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10行事関連\08全キス・全カレイPTマニュアル2023年11月訂正\2【全日本カレイ】\"/>
    </mc:Choice>
  </mc:AlternateContent>
  <xr:revisionPtr revIDLastSave="0" documentId="8_{874FB120-EE33-4A74-8951-4137CA3D0BCB}" xr6:coauthVersionLast="47" xr6:coauthVersionMax="47" xr10:uidLastSave="{00000000-0000-0000-0000-000000000000}"/>
  <bookViews>
    <workbookView xWindow="-120" yWindow="-120" windowWidth="29040" windowHeight="15720" xr2:uid="{330350CA-77C1-4221-8F4D-E19C18354BE8}"/>
  </bookViews>
  <sheets>
    <sheet name="参加者一覧" sheetId="9" r:id="rId1"/>
    <sheet name="データ" sheetId="7" r:id="rId2"/>
  </sheets>
  <definedNames>
    <definedName name="_xlnm._FilterDatabase" localSheetId="0" hidden="1">参加者一覧!$A$6:$H$257</definedName>
    <definedName name="F1種類" localSheetId="0">データ!#REF!</definedName>
    <definedName name="F1種類">データ!#REF!</definedName>
    <definedName name="_xlnm.Print_Area" localSheetId="1">データ!$D$9:$D$33</definedName>
    <definedName name="協会名">データ!$D$9:$D$33</definedName>
    <definedName name="種別">データ!$F$1:$F$3</definedName>
    <definedName name="種類" localSheetId="0">データ!#REF!</definedName>
    <definedName name="種類">データ!#REF!</definedName>
    <definedName name="出欠">データ!$B$1:$B$2</definedName>
    <definedName name="審査区分">データ!$A$1:$A$3</definedName>
    <definedName name="天気">データ!$E$1:$E$7</definedName>
    <definedName name="波">データ!$C$1:$C$5</definedName>
    <definedName name="風">データ!$D$1:$D$4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9" l="1"/>
  <c r="D4" i="9"/>
  <c r="F4" i="9"/>
  <c r="H4" i="9"/>
  <c r="A8" i="9"/>
  <c r="H8" i="9"/>
  <c r="A9" i="9"/>
  <c r="H9" i="9"/>
  <c r="A10" i="9"/>
  <c r="H10" i="9"/>
  <c r="A11" i="9"/>
  <c r="H11" i="9"/>
  <c r="A12" i="9"/>
  <c r="H12" i="9"/>
  <c r="A13" i="9"/>
  <c r="H13" i="9"/>
  <c r="A14" i="9"/>
  <c r="H14" i="9"/>
  <c r="A15" i="9"/>
  <c r="H15" i="9"/>
  <c r="A16" i="9"/>
  <c r="H16" i="9"/>
  <c r="A17" i="9"/>
  <c r="H17" i="9"/>
  <c r="A18" i="9"/>
  <c r="H18" i="9"/>
  <c r="A19" i="9"/>
  <c r="H19" i="9"/>
  <c r="A20" i="9"/>
  <c r="H20" i="9"/>
  <c r="A21" i="9"/>
  <c r="H21" i="9"/>
  <c r="A22" i="9"/>
  <c r="H22" i="9"/>
  <c r="A23" i="9"/>
  <c r="H23" i="9"/>
  <c r="A24" i="9"/>
  <c r="H24" i="9"/>
  <c r="A25" i="9"/>
  <c r="H25" i="9"/>
  <c r="A26" i="9"/>
  <c r="H26" i="9"/>
  <c r="A27" i="9"/>
  <c r="H27" i="9"/>
  <c r="A28" i="9"/>
  <c r="H28" i="9"/>
  <c r="A29" i="9"/>
  <c r="H29" i="9"/>
  <c r="A30" i="9"/>
  <c r="H30" i="9"/>
  <c r="A31" i="9"/>
  <c r="H31" i="9"/>
  <c r="A32" i="9"/>
  <c r="H32" i="9"/>
  <c r="A33" i="9"/>
  <c r="H33" i="9"/>
  <c r="A34" i="9"/>
  <c r="H34" i="9"/>
  <c r="A35" i="9"/>
  <c r="H35" i="9"/>
  <c r="A36" i="9"/>
  <c r="H36" i="9"/>
  <c r="A37" i="9"/>
  <c r="H37" i="9"/>
  <c r="A38" i="9"/>
  <c r="H38" i="9"/>
  <c r="A39" i="9"/>
  <c r="H39" i="9"/>
  <c r="A40" i="9"/>
  <c r="H40" i="9"/>
  <c r="A41" i="9"/>
  <c r="H41" i="9"/>
  <c r="A42" i="9"/>
  <c r="H42" i="9"/>
  <c r="A43" i="9"/>
  <c r="H43" i="9"/>
  <c r="A44" i="9"/>
  <c r="H44" i="9"/>
  <c r="A45" i="9"/>
  <c r="H45" i="9"/>
  <c r="A46" i="9"/>
  <c r="H46" i="9"/>
  <c r="A47" i="9"/>
  <c r="H47" i="9"/>
  <c r="A48" i="9"/>
  <c r="H48" i="9"/>
  <c r="A49" i="9"/>
  <c r="H49" i="9"/>
  <c r="A50" i="9"/>
  <c r="H50" i="9"/>
  <c r="A51" i="9"/>
  <c r="H51" i="9"/>
  <c r="A52" i="9"/>
  <c r="H52" i="9"/>
  <c r="A53" i="9"/>
  <c r="H53" i="9"/>
  <c r="A54" i="9"/>
  <c r="H54" i="9"/>
  <c r="A55" i="9"/>
  <c r="H55" i="9"/>
  <c r="A56" i="9"/>
  <c r="H56" i="9"/>
  <c r="A57" i="9"/>
  <c r="H57" i="9"/>
  <c r="A58" i="9"/>
  <c r="H58" i="9"/>
  <c r="A59" i="9"/>
  <c r="H59" i="9"/>
  <c r="A60" i="9"/>
  <c r="H60" i="9"/>
  <c r="A61" i="9"/>
  <c r="H61" i="9"/>
  <c r="A62" i="9"/>
  <c r="H62" i="9"/>
  <c r="A63" i="9"/>
  <c r="H63" i="9"/>
  <c r="A64" i="9"/>
  <c r="H64" i="9"/>
  <c r="A65" i="9"/>
  <c r="H65" i="9"/>
  <c r="A66" i="9"/>
  <c r="H66" i="9"/>
  <c r="A67" i="9"/>
  <c r="H67" i="9"/>
  <c r="A68" i="9"/>
  <c r="H68" i="9"/>
  <c r="A69" i="9"/>
  <c r="H69" i="9"/>
  <c r="A70" i="9"/>
  <c r="H70" i="9"/>
  <c r="A71" i="9"/>
  <c r="H71" i="9"/>
  <c r="A72" i="9"/>
  <c r="H72" i="9"/>
  <c r="A73" i="9"/>
  <c r="H73" i="9"/>
  <c r="A74" i="9"/>
  <c r="H74" i="9"/>
  <c r="A75" i="9"/>
  <c r="H75" i="9"/>
  <c r="A76" i="9"/>
  <c r="H76" i="9"/>
  <c r="A77" i="9"/>
  <c r="H77" i="9"/>
  <c r="A78" i="9"/>
  <c r="H78" i="9"/>
  <c r="A79" i="9"/>
  <c r="H79" i="9"/>
  <c r="A80" i="9"/>
  <c r="H80" i="9"/>
  <c r="A81" i="9"/>
  <c r="H81" i="9"/>
  <c r="A82" i="9"/>
  <c r="H82" i="9"/>
  <c r="A83" i="9"/>
  <c r="H83" i="9"/>
  <c r="A84" i="9"/>
  <c r="H84" i="9"/>
  <c r="A85" i="9"/>
  <c r="H85" i="9"/>
  <c r="A86" i="9"/>
  <c r="H86" i="9"/>
  <c r="A87" i="9"/>
  <c r="H87" i="9"/>
  <c r="A88" i="9"/>
  <c r="H88" i="9"/>
  <c r="A89" i="9"/>
  <c r="H89" i="9"/>
  <c r="A90" i="9"/>
  <c r="H90" i="9"/>
  <c r="A91" i="9"/>
  <c r="H91" i="9"/>
  <c r="A92" i="9"/>
  <c r="H92" i="9"/>
  <c r="A93" i="9"/>
  <c r="H93" i="9"/>
  <c r="A94" i="9"/>
  <c r="H94" i="9"/>
  <c r="A95" i="9"/>
  <c r="H95" i="9"/>
  <c r="A96" i="9"/>
  <c r="H96" i="9"/>
  <c r="A97" i="9"/>
  <c r="H97" i="9"/>
  <c r="A98" i="9"/>
  <c r="H98" i="9"/>
  <c r="A99" i="9"/>
  <c r="H99" i="9"/>
  <c r="A100" i="9"/>
  <c r="H100" i="9"/>
  <c r="A101" i="9"/>
  <c r="H101" i="9"/>
  <c r="A102" i="9"/>
  <c r="H102" i="9"/>
  <c r="A103" i="9"/>
  <c r="H103" i="9"/>
  <c r="A104" i="9"/>
  <c r="H104" i="9"/>
  <c r="A105" i="9"/>
  <c r="H105" i="9"/>
  <c r="A106" i="9"/>
  <c r="H106" i="9"/>
  <c r="A107" i="9"/>
  <c r="H107" i="9"/>
  <c r="A108" i="9"/>
  <c r="H108" i="9"/>
  <c r="A109" i="9"/>
  <c r="H109" i="9"/>
  <c r="A110" i="9"/>
  <c r="H110" i="9"/>
  <c r="A111" i="9"/>
  <c r="H111" i="9"/>
  <c r="A112" i="9"/>
  <c r="H112" i="9"/>
  <c r="A113" i="9"/>
  <c r="H113" i="9"/>
  <c r="A114" i="9"/>
  <c r="H114" i="9"/>
  <c r="A115" i="9"/>
  <c r="H115" i="9"/>
  <c r="A116" i="9"/>
  <c r="H116" i="9"/>
  <c r="A117" i="9"/>
  <c r="H117" i="9"/>
  <c r="A118" i="9"/>
  <c r="H118" i="9"/>
  <c r="A119" i="9"/>
  <c r="H119" i="9"/>
  <c r="A120" i="9"/>
  <c r="H120" i="9"/>
  <c r="A121" i="9"/>
  <c r="H121" i="9"/>
  <c r="A122" i="9"/>
  <c r="H122" i="9"/>
  <c r="A123" i="9"/>
  <c r="H123" i="9"/>
  <c r="A124" i="9"/>
  <c r="H124" i="9"/>
  <c r="A125" i="9"/>
  <c r="H125" i="9"/>
  <c r="A126" i="9"/>
  <c r="H126" i="9"/>
  <c r="A127" i="9"/>
  <c r="H127" i="9"/>
  <c r="A128" i="9"/>
  <c r="H128" i="9"/>
  <c r="A129" i="9"/>
  <c r="H129" i="9"/>
  <c r="A130" i="9"/>
  <c r="H130" i="9"/>
  <c r="A131" i="9"/>
  <c r="H131" i="9"/>
  <c r="A132" i="9"/>
  <c r="H132" i="9"/>
  <c r="A133" i="9"/>
  <c r="H133" i="9"/>
  <c r="A134" i="9"/>
  <c r="H134" i="9"/>
  <c r="A135" i="9"/>
  <c r="H135" i="9"/>
  <c r="A136" i="9"/>
  <c r="H136" i="9"/>
  <c r="A137" i="9"/>
  <c r="H137" i="9"/>
  <c r="A138" i="9"/>
  <c r="H138" i="9"/>
  <c r="A139" i="9"/>
  <c r="H139" i="9"/>
  <c r="A140" i="9"/>
  <c r="H140" i="9"/>
  <c r="A141" i="9"/>
  <c r="H141" i="9"/>
  <c r="A142" i="9"/>
  <c r="H142" i="9"/>
  <c r="A143" i="9"/>
  <c r="H143" i="9"/>
  <c r="A144" i="9"/>
  <c r="H144" i="9"/>
  <c r="A145" i="9"/>
  <c r="H145" i="9"/>
  <c r="A146" i="9"/>
  <c r="H146" i="9"/>
  <c r="A147" i="9"/>
  <c r="H147" i="9"/>
  <c r="A148" i="9"/>
  <c r="H148" i="9"/>
  <c r="A149" i="9"/>
  <c r="H149" i="9"/>
  <c r="A150" i="9"/>
  <c r="H150" i="9"/>
  <c r="A151" i="9"/>
  <c r="H151" i="9"/>
  <c r="A152" i="9"/>
  <c r="H152" i="9"/>
  <c r="A153" i="9"/>
  <c r="H153" i="9"/>
  <c r="A154" i="9"/>
  <c r="H154" i="9"/>
  <c r="A155" i="9"/>
  <c r="H155" i="9"/>
  <c r="A156" i="9"/>
  <c r="H156" i="9"/>
  <c r="A157" i="9"/>
  <c r="H157" i="9"/>
  <c r="A158" i="9"/>
  <c r="H158" i="9"/>
  <c r="A159" i="9"/>
  <c r="H159" i="9"/>
  <c r="A160" i="9"/>
  <c r="H160" i="9"/>
  <c r="A161" i="9"/>
  <c r="H161" i="9"/>
  <c r="A162" i="9"/>
  <c r="H162" i="9"/>
  <c r="A163" i="9"/>
  <c r="H163" i="9"/>
  <c r="A164" i="9"/>
  <c r="H164" i="9"/>
  <c r="A165" i="9"/>
  <c r="H165" i="9"/>
  <c r="A166" i="9"/>
  <c r="H166" i="9"/>
  <c r="A167" i="9"/>
  <c r="H167" i="9"/>
  <c r="A168" i="9"/>
  <c r="H168" i="9"/>
  <c r="A169" i="9"/>
  <c r="H169" i="9"/>
  <c r="A170" i="9"/>
  <c r="H170" i="9"/>
  <c r="A171" i="9"/>
  <c r="H171" i="9"/>
  <c r="A172" i="9"/>
  <c r="H172" i="9"/>
  <c r="A173" i="9"/>
  <c r="H173" i="9"/>
  <c r="A174" i="9"/>
  <c r="H174" i="9"/>
  <c r="A175" i="9"/>
  <c r="H175" i="9"/>
  <c r="A176" i="9"/>
  <c r="H176" i="9"/>
  <c r="A177" i="9"/>
  <c r="H177" i="9"/>
  <c r="A178" i="9"/>
  <c r="H178" i="9"/>
  <c r="A179" i="9"/>
  <c r="H179" i="9"/>
  <c r="A180" i="9"/>
  <c r="H180" i="9"/>
  <c r="A181" i="9"/>
  <c r="H181" i="9"/>
  <c r="A182" i="9"/>
  <c r="H182" i="9"/>
  <c r="A183" i="9"/>
  <c r="H183" i="9"/>
  <c r="A184" i="9"/>
  <c r="H184" i="9"/>
  <c r="A185" i="9"/>
  <c r="H185" i="9"/>
  <c r="A186" i="9"/>
  <c r="H186" i="9"/>
  <c r="A187" i="9"/>
  <c r="H187" i="9"/>
  <c r="A188" i="9"/>
  <c r="H188" i="9"/>
  <c r="A189" i="9"/>
  <c r="H189" i="9"/>
  <c r="A190" i="9"/>
  <c r="H190" i="9"/>
  <c r="A191" i="9"/>
  <c r="H191" i="9"/>
  <c r="A192" i="9"/>
  <c r="H192" i="9"/>
  <c r="A193" i="9"/>
  <c r="H193" i="9"/>
  <c r="A194" i="9"/>
  <c r="H194" i="9"/>
  <c r="A195" i="9"/>
  <c r="H195" i="9"/>
  <c r="A196" i="9"/>
  <c r="H196" i="9"/>
  <c r="A197" i="9"/>
  <c r="H197" i="9"/>
  <c r="A198" i="9"/>
  <c r="H198" i="9"/>
  <c r="A199" i="9"/>
  <c r="H199" i="9"/>
  <c r="A200" i="9"/>
  <c r="H200" i="9"/>
  <c r="A201" i="9"/>
  <c r="H201" i="9"/>
  <c r="A202" i="9"/>
  <c r="H202" i="9"/>
  <c r="A203" i="9"/>
  <c r="H203" i="9"/>
  <c r="A204" i="9"/>
  <c r="H204" i="9"/>
  <c r="A205" i="9"/>
  <c r="H205" i="9"/>
  <c r="A206" i="9"/>
  <c r="H206" i="9"/>
  <c r="A207" i="9"/>
  <c r="H207" i="9"/>
  <c r="A208" i="9"/>
  <c r="H208" i="9"/>
  <c r="A209" i="9"/>
  <c r="H209" i="9"/>
  <c r="A210" i="9"/>
  <c r="H210" i="9"/>
  <c r="A211" i="9"/>
  <c r="H211" i="9"/>
  <c r="A212" i="9"/>
  <c r="H212" i="9"/>
  <c r="A213" i="9"/>
  <c r="H213" i="9"/>
  <c r="A214" i="9"/>
  <c r="H214" i="9"/>
  <c r="A215" i="9"/>
  <c r="H215" i="9"/>
  <c r="A216" i="9"/>
  <c r="H216" i="9"/>
  <c r="A217" i="9"/>
  <c r="H217" i="9"/>
  <c r="A218" i="9"/>
  <c r="H218" i="9"/>
  <c r="A219" i="9"/>
  <c r="H219" i="9"/>
  <c r="A220" i="9"/>
  <c r="H220" i="9"/>
  <c r="A221" i="9"/>
  <c r="H221" i="9"/>
  <c r="A222" i="9"/>
  <c r="H222" i="9"/>
  <c r="A223" i="9"/>
  <c r="H223" i="9"/>
  <c r="A224" i="9"/>
  <c r="H224" i="9"/>
  <c r="A225" i="9"/>
  <c r="H225" i="9"/>
  <c r="A226" i="9"/>
  <c r="H226" i="9"/>
  <c r="A227" i="9"/>
  <c r="H227" i="9"/>
  <c r="A228" i="9"/>
  <c r="H228" i="9"/>
  <c r="A229" i="9"/>
  <c r="H229" i="9"/>
  <c r="A230" i="9"/>
  <c r="H230" i="9"/>
  <c r="A231" i="9"/>
  <c r="H231" i="9"/>
  <c r="A232" i="9"/>
  <c r="H232" i="9"/>
  <c r="A233" i="9"/>
  <c r="H233" i="9"/>
  <c r="A234" i="9"/>
  <c r="H234" i="9"/>
  <c r="A235" i="9"/>
  <c r="H235" i="9"/>
  <c r="A236" i="9"/>
  <c r="H236" i="9"/>
  <c r="A237" i="9"/>
  <c r="H237" i="9"/>
  <c r="A238" i="9"/>
  <c r="H238" i="9"/>
  <c r="A239" i="9"/>
  <c r="H239" i="9"/>
  <c r="A240" i="9"/>
  <c r="H240" i="9"/>
  <c r="A241" i="9"/>
  <c r="H241" i="9"/>
  <c r="A242" i="9"/>
  <c r="H242" i="9"/>
  <c r="A243" i="9"/>
  <c r="H243" i="9"/>
  <c r="A244" i="9"/>
  <c r="H244" i="9"/>
  <c r="A245" i="9"/>
  <c r="H245" i="9"/>
  <c r="A246" i="9"/>
  <c r="H246" i="9"/>
  <c r="A247" i="9"/>
  <c r="H247" i="9"/>
  <c r="A248" i="9"/>
  <c r="H248" i="9"/>
  <c r="A249" i="9"/>
  <c r="H249" i="9"/>
  <c r="A250" i="9"/>
  <c r="H250" i="9"/>
  <c r="A251" i="9"/>
  <c r="H251" i="9"/>
  <c r="A252" i="9"/>
  <c r="H252" i="9"/>
  <c r="A253" i="9"/>
  <c r="H253" i="9"/>
  <c r="A254" i="9"/>
  <c r="H254" i="9"/>
  <c r="A255" i="9"/>
  <c r="H255" i="9"/>
  <c r="A256" i="9"/>
  <c r="H256" i="9"/>
  <c r="A257" i="9"/>
  <c r="H257" i="9"/>
</calcChain>
</file>

<file path=xl/sharedStrings.xml><?xml version="1.0" encoding="utf-8"?>
<sst xmlns="http://schemas.openxmlformats.org/spreadsheetml/2006/main" count="206" uniqueCount="202">
  <si>
    <t>参加者名</t>
    <rPh sb="0" eb="3">
      <t>サンカシャ</t>
    </rPh>
    <rPh sb="3" eb="4">
      <t>メイ</t>
    </rPh>
    <phoneticPr fontId="4"/>
  </si>
  <si>
    <t>協会名</t>
    <rPh sb="0" eb="2">
      <t>キョウカイ</t>
    </rPh>
    <rPh sb="2" eb="3">
      <t>メイ</t>
    </rPh>
    <phoneticPr fontId="4"/>
  </si>
  <si>
    <t>クラブ名</t>
    <rPh sb="3" eb="4">
      <t>メイ</t>
    </rPh>
    <phoneticPr fontId="4"/>
  </si>
  <si>
    <t>会場名</t>
    <rPh sb="0" eb="2">
      <t>カイジョウ</t>
    </rPh>
    <rPh sb="2" eb="3">
      <t>メイ</t>
    </rPh>
    <phoneticPr fontId="4"/>
  </si>
  <si>
    <t>会場</t>
    <rPh sb="0" eb="2">
      <t>カイジョウ</t>
    </rPh>
    <phoneticPr fontId="4"/>
  </si>
  <si>
    <t>本賞</t>
    <rPh sb="0" eb="1">
      <t>ホン</t>
    </rPh>
    <rPh sb="1" eb="2">
      <t>ショウ</t>
    </rPh>
    <phoneticPr fontId="4"/>
  </si>
  <si>
    <t>ＮＯ</t>
    <phoneticPr fontId="4"/>
  </si>
  <si>
    <t>実参加</t>
    <rPh sb="0" eb="1">
      <t>ジツ</t>
    </rPh>
    <rPh sb="1" eb="3">
      <t>サンカ</t>
    </rPh>
    <phoneticPr fontId="4"/>
  </si>
  <si>
    <t>他魚</t>
    <rPh sb="0" eb="1">
      <t>タ</t>
    </rPh>
    <rPh sb="1" eb="2">
      <t>ギョ</t>
    </rPh>
    <phoneticPr fontId="4"/>
  </si>
  <si>
    <t>欠</t>
    <rPh sb="0" eb="1">
      <t>ケツ</t>
    </rPh>
    <phoneticPr fontId="4"/>
  </si>
  <si>
    <t>エントリー数</t>
    <rPh sb="5" eb="6">
      <t>スウ</t>
    </rPh>
    <phoneticPr fontId="4"/>
  </si>
  <si>
    <t>当日欠席</t>
    <rPh sb="0" eb="2">
      <t>トウジツ</t>
    </rPh>
    <rPh sb="2" eb="4">
      <t>ケッセキ</t>
    </rPh>
    <phoneticPr fontId="4"/>
  </si>
  <si>
    <t>快晴</t>
    <rPh sb="0" eb="2">
      <t>カイセイ</t>
    </rPh>
    <phoneticPr fontId="4"/>
  </si>
  <si>
    <t>晴れ</t>
    <rPh sb="0" eb="1">
      <t>ハ</t>
    </rPh>
    <phoneticPr fontId="4"/>
  </si>
  <si>
    <t>曇り</t>
    <rPh sb="0" eb="1">
      <t>クモ</t>
    </rPh>
    <phoneticPr fontId="4"/>
  </si>
  <si>
    <t>雨</t>
    <rPh sb="0" eb="1">
      <t>アメ</t>
    </rPh>
    <phoneticPr fontId="4"/>
  </si>
  <si>
    <t>大雨</t>
    <rPh sb="0" eb="2">
      <t>オオアメ</t>
    </rPh>
    <phoneticPr fontId="4"/>
  </si>
  <si>
    <t>大</t>
    <rPh sb="0" eb="1">
      <t>ダイ</t>
    </rPh>
    <phoneticPr fontId="4"/>
  </si>
  <si>
    <t>中</t>
    <rPh sb="0" eb="1">
      <t>チュウ</t>
    </rPh>
    <phoneticPr fontId="4"/>
  </si>
  <si>
    <t>小</t>
    <rPh sb="0" eb="1">
      <t>ショウ</t>
    </rPh>
    <phoneticPr fontId="4"/>
  </si>
  <si>
    <t>穏やか</t>
    <rPh sb="0" eb="1">
      <t>オダ</t>
    </rPh>
    <phoneticPr fontId="4"/>
  </si>
  <si>
    <t>強</t>
    <rPh sb="0" eb="1">
      <t>キョウ</t>
    </rPh>
    <phoneticPr fontId="4"/>
  </si>
  <si>
    <t>弱</t>
    <rPh sb="0" eb="1">
      <t>ジャク</t>
    </rPh>
    <phoneticPr fontId="4"/>
  </si>
  <si>
    <t>小雨</t>
    <rPh sb="0" eb="2">
      <t>コサメ</t>
    </rPh>
    <phoneticPr fontId="4"/>
  </si>
  <si>
    <t>会員NO
（９桁）</t>
    <rPh sb="0" eb="2">
      <t>カイイン</t>
    </rPh>
    <rPh sb="7" eb="8">
      <t>ケタ</t>
    </rPh>
    <phoneticPr fontId="4"/>
  </si>
  <si>
    <t>基準寸法一覧</t>
    <rPh sb="0" eb="2">
      <t>キジュン</t>
    </rPh>
    <rPh sb="2" eb="4">
      <t>スンポウ</t>
    </rPh>
    <rPh sb="4" eb="6">
      <t>イチラン</t>
    </rPh>
    <phoneticPr fontId="4"/>
  </si>
  <si>
    <t>会場一覧</t>
    <rPh sb="0" eb="2">
      <t>カイジョウ</t>
    </rPh>
    <rPh sb="2" eb="4">
      <t>イチラン</t>
    </rPh>
    <phoneticPr fontId="4"/>
  </si>
  <si>
    <t>№</t>
    <phoneticPr fontId="4"/>
  </si>
  <si>
    <t>大阪協会</t>
    <rPh sb="0" eb="2">
      <t>オオサカ</t>
    </rPh>
    <rPh sb="2" eb="4">
      <t>キョウカイ</t>
    </rPh>
    <phoneticPr fontId="4"/>
  </si>
  <si>
    <t>兵庫協会</t>
  </si>
  <si>
    <t>徳島協会</t>
  </si>
  <si>
    <t>高知協会</t>
  </si>
  <si>
    <t>愛媛協会</t>
  </si>
  <si>
    <t>香川協会</t>
  </si>
  <si>
    <t>岡山協会</t>
  </si>
  <si>
    <t>備後協会</t>
  </si>
  <si>
    <t>広島協会</t>
  </si>
  <si>
    <t>山口協会</t>
  </si>
  <si>
    <t>北九州協会</t>
  </si>
  <si>
    <t>愛知協会</t>
  </si>
  <si>
    <t>中部協会</t>
  </si>
  <si>
    <t>宮城協会</t>
  </si>
  <si>
    <t>北海道協会</t>
  </si>
  <si>
    <t>長崎協会</t>
  </si>
  <si>
    <t>千葉協会</t>
  </si>
  <si>
    <t>北陸協会</t>
  </si>
  <si>
    <t>三重協会</t>
  </si>
  <si>
    <t>大分協会</t>
  </si>
  <si>
    <t>和歌山協会</t>
  </si>
  <si>
    <t>東京協会</t>
  </si>
  <si>
    <t>微風</t>
    <rPh sb="0" eb="2">
      <t>ビフウ</t>
    </rPh>
    <phoneticPr fontId="4"/>
  </si>
  <si>
    <t>会場
　№</t>
    <rPh sb="0" eb="2">
      <t>カイジョウ</t>
    </rPh>
    <phoneticPr fontId="4"/>
  </si>
  <si>
    <t>女性</t>
    <rPh sb="0" eb="2">
      <t>ジョセイ</t>
    </rPh>
    <phoneticPr fontId="4"/>
  </si>
  <si>
    <t>少年</t>
    <rPh sb="0" eb="2">
      <t>ショウネン</t>
    </rPh>
    <phoneticPr fontId="4"/>
  </si>
  <si>
    <t>参加会場
代表者携帯番号</t>
    <rPh sb="0" eb="2">
      <t>サンカ</t>
    </rPh>
    <rPh sb="2" eb="4">
      <t>カイジョウ</t>
    </rPh>
    <rPh sb="5" eb="8">
      <t>ダイヒョウシャ</t>
    </rPh>
    <rPh sb="8" eb="10">
      <t>ケイタイ</t>
    </rPh>
    <rPh sb="10" eb="12">
      <t>バンゴウ</t>
    </rPh>
    <phoneticPr fontId="4"/>
  </si>
  <si>
    <t>道央</t>
    <rPh sb="0" eb="2">
      <t>ドウオウ</t>
    </rPh>
    <phoneticPr fontId="4"/>
  </si>
  <si>
    <t>道南</t>
    <rPh sb="0" eb="2">
      <t>ドウナン</t>
    </rPh>
    <phoneticPr fontId="4"/>
  </si>
  <si>
    <t>秋田</t>
    <rPh sb="0" eb="2">
      <t>アキタ</t>
    </rPh>
    <phoneticPr fontId="4"/>
  </si>
  <si>
    <t>宮古</t>
    <rPh sb="0" eb="2">
      <t>ミヤコ</t>
    </rPh>
    <phoneticPr fontId="4"/>
  </si>
  <si>
    <t>石巻</t>
    <rPh sb="0" eb="2">
      <t>イシノマキ</t>
    </rPh>
    <phoneticPr fontId="4"/>
  </si>
  <si>
    <t>山形</t>
    <rPh sb="0" eb="2">
      <t>ヤマガタ</t>
    </rPh>
    <phoneticPr fontId="4"/>
  </si>
  <si>
    <t>柏崎海岸</t>
    <rPh sb="0" eb="2">
      <t>カシワザキ</t>
    </rPh>
    <rPh sb="2" eb="4">
      <t>カイガン</t>
    </rPh>
    <phoneticPr fontId="4"/>
  </si>
  <si>
    <t>能登</t>
    <rPh sb="0" eb="2">
      <t>ノト</t>
    </rPh>
    <phoneticPr fontId="4"/>
  </si>
  <si>
    <t>館山</t>
    <rPh sb="0" eb="2">
      <t>タテヤマ</t>
    </rPh>
    <phoneticPr fontId="4"/>
  </si>
  <si>
    <t>三浦</t>
    <rPh sb="0" eb="2">
      <t>ミウラ</t>
    </rPh>
    <phoneticPr fontId="4"/>
  </si>
  <si>
    <t>三保</t>
    <rPh sb="0" eb="2">
      <t>ミホ</t>
    </rPh>
    <phoneticPr fontId="4"/>
  </si>
  <si>
    <t>敦賀</t>
    <rPh sb="0" eb="2">
      <t>ツルガ</t>
    </rPh>
    <phoneticPr fontId="4"/>
  </si>
  <si>
    <t>伊勢</t>
    <rPh sb="0" eb="2">
      <t>イセ</t>
    </rPh>
    <phoneticPr fontId="4"/>
  </si>
  <si>
    <t>熊野</t>
    <rPh sb="0" eb="2">
      <t>クマノ</t>
    </rPh>
    <phoneticPr fontId="4"/>
  </si>
  <si>
    <t>和歌山</t>
    <rPh sb="0" eb="3">
      <t>ワカヤマ</t>
    </rPh>
    <phoneticPr fontId="4"/>
  </si>
  <si>
    <t>古江</t>
    <rPh sb="0" eb="2">
      <t>フルエ</t>
    </rPh>
    <phoneticPr fontId="4"/>
  </si>
  <si>
    <t>串本</t>
    <rPh sb="0" eb="2">
      <t>クシモト</t>
    </rPh>
    <phoneticPr fontId="4"/>
  </si>
  <si>
    <t>姫路</t>
    <rPh sb="0" eb="2">
      <t>ヒメジ</t>
    </rPh>
    <phoneticPr fontId="4"/>
  </si>
  <si>
    <t>明石</t>
    <rPh sb="0" eb="2">
      <t>アカシ</t>
    </rPh>
    <phoneticPr fontId="4"/>
  </si>
  <si>
    <t>淡路島</t>
    <rPh sb="0" eb="3">
      <t>アワジシマ</t>
    </rPh>
    <phoneticPr fontId="4"/>
  </si>
  <si>
    <t>香住</t>
    <rPh sb="0" eb="2">
      <t>カスミ</t>
    </rPh>
    <phoneticPr fontId="4"/>
  </si>
  <si>
    <t>宮津</t>
    <rPh sb="0" eb="2">
      <t>ミヤヅ</t>
    </rPh>
    <phoneticPr fontId="4"/>
  </si>
  <si>
    <t>宇野</t>
    <rPh sb="0" eb="2">
      <t>ウノ</t>
    </rPh>
    <phoneticPr fontId="4"/>
  </si>
  <si>
    <t>下津井</t>
    <rPh sb="0" eb="3">
      <t>シモツイ</t>
    </rPh>
    <phoneticPr fontId="4"/>
  </si>
  <si>
    <t>笠岡</t>
    <rPh sb="0" eb="2">
      <t>カサオカ</t>
    </rPh>
    <phoneticPr fontId="4"/>
  </si>
  <si>
    <t>境港</t>
    <rPh sb="0" eb="2">
      <t>サカイミナト</t>
    </rPh>
    <phoneticPr fontId="4"/>
  </si>
  <si>
    <t>鳥取東部</t>
    <rPh sb="0" eb="2">
      <t>トットリ</t>
    </rPh>
    <rPh sb="2" eb="4">
      <t>トウブ</t>
    </rPh>
    <phoneticPr fontId="4"/>
  </si>
  <si>
    <t>弓削</t>
    <rPh sb="0" eb="2">
      <t>ユゲ</t>
    </rPh>
    <phoneticPr fontId="4"/>
  </si>
  <si>
    <t>呉</t>
    <rPh sb="0" eb="1">
      <t>クレ</t>
    </rPh>
    <phoneticPr fontId="4"/>
  </si>
  <si>
    <t>浜田</t>
    <rPh sb="0" eb="2">
      <t>ハマダ</t>
    </rPh>
    <phoneticPr fontId="4"/>
  </si>
  <si>
    <t>柳井</t>
    <rPh sb="0" eb="2">
      <t>ヤナイ</t>
    </rPh>
    <phoneticPr fontId="4"/>
  </si>
  <si>
    <t>蒲刈</t>
    <rPh sb="0" eb="2">
      <t>カマガリ</t>
    </rPh>
    <phoneticPr fontId="4"/>
  </si>
  <si>
    <t>下関</t>
    <rPh sb="0" eb="2">
      <t>シモノセキ</t>
    </rPh>
    <phoneticPr fontId="4"/>
  </si>
  <si>
    <t>仙崎</t>
    <rPh sb="0" eb="2">
      <t>センザキ</t>
    </rPh>
    <phoneticPr fontId="4"/>
  </si>
  <si>
    <t>徳島</t>
    <rPh sb="0" eb="2">
      <t>トクシマ</t>
    </rPh>
    <phoneticPr fontId="4"/>
  </si>
  <si>
    <t>香川東</t>
    <rPh sb="0" eb="2">
      <t>カガワ</t>
    </rPh>
    <rPh sb="2" eb="3">
      <t>ヒガシ</t>
    </rPh>
    <phoneticPr fontId="4"/>
  </si>
  <si>
    <t>香川西</t>
    <rPh sb="0" eb="2">
      <t>カガワ</t>
    </rPh>
    <rPh sb="2" eb="3">
      <t>ニシ</t>
    </rPh>
    <phoneticPr fontId="4"/>
  </si>
  <si>
    <t>中島</t>
    <rPh sb="0" eb="2">
      <t>ナカシマ</t>
    </rPh>
    <phoneticPr fontId="4"/>
  </si>
  <si>
    <t>宇和島</t>
    <rPh sb="0" eb="3">
      <t>ウワジマ</t>
    </rPh>
    <phoneticPr fontId="4"/>
  </si>
  <si>
    <t>大洲</t>
    <rPh sb="0" eb="2">
      <t>オオズ</t>
    </rPh>
    <phoneticPr fontId="4"/>
  </si>
  <si>
    <t>今治</t>
    <rPh sb="0" eb="2">
      <t>イマバリ</t>
    </rPh>
    <phoneticPr fontId="4"/>
  </si>
  <si>
    <t>松山</t>
    <rPh sb="0" eb="2">
      <t>マツヤマ</t>
    </rPh>
    <phoneticPr fontId="4"/>
  </si>
  <si>
    <t>宿毛</t>
    <rPh sb="0" eb="2">
      <t>スクモ</t>
    </rPh>
    <phoneticPr fontId="4"/>
  </si>
  <si>
    <t>丸市尾</t>
    <rPh sb="0" eb="1">
      <t>マル</t>
    </rPh>
    <rPh sb="1" eb="3">
      <t>イチオ</t>
    </rPh>
    <phoneticPr fontId="4"/>
  </si>
  <si>
    <t>平戸</t>
    <rPh sb="0" eb="2">
      <t>ヒラド</t>
    </rPh>
    <phoneticPr fontId="4"/>
  </si>
  <si>
    <t>福岡</t>
    <rPh sb="0" eb="2">
      <t>フクオカ</t>
    </rPh>
    <phoneticPr fontId="4"/>
  </si>
  <si>
    <t>西海大島</t>
    <rPh sb="0" eb="2">
      <t>サイカイ</t>
    </rPh>
    <rPh sb="2" eb="4">
      <t>オオシマ</t>
    </rPh>
    <phoneticPr fontId="4"/>
  </si>
  <si>
    <t>対馬</t>
    <rPh sb="0" eb="2">
      <t>ツシマ</t>
    </rPh>
    <phoneticPr fontId="4"/>
  </si>
  <si>
    <t>上五島</t>
    <rPh sb="0" eb="3">
      <t>カミゴトウ</t>
    </rPh>
    <phoneticPr fontId="4"/>
  </si>
  <si>
    <t>下五島</t>
    <rPh sb="0" eb="1">
      <t>シモ</t>
    </rPh>
    <rPh sb="1" eb="3">
      <t>ゴトウ</t>
    </rPh>
    <phoneticPr fontId="4"/>
  </si>
  <si>
    <t>長島</t>
    <rPh sb="0" eb="2">
      <t>ナガシマ</t>
    </rPh>
    <phoneticPr fontId="4"/>
  </si>
  <si>
    <t>志布志</t>
    <rPh sb="0" eb="3">
      <t>シブシ</t>
    </rPh>
    <phoneticPr fontId="4"/>
  </si>
  <si>
    <t>マコガレイ</t>
    <phoneticPr fontId="12"/>
  </si>
  <si>
    <t>クロガシラカレイ</t>
    <phoneticPr fontId="12"/>
  </si>
  <si>
    <t>イシガレイ</t>
    <phoneticPr fontId="12"/>
  </si>
  <si>
    <t>マガレイ</t>
    <phoneticPr fontId="12"/>
  </si>
  <si>
    <t>ヌマガレイ</t>
    <phoneticPr fontId="12"/>
  </si>
  <si>
    <t>ババガレイ</t>
    <phoneticPr fontId="12"/>
  </si>
  <si>
    <t>ホシガレイ</t>
    <phoneticPr fontId="12"/>
  </si>
  <si>
    <t>他のカレイ</t>
    <rPh sb="0" eb="1">
      <t>タ</t>
    </rPh>
    <phoneticPr fontId="12"/>
  </si>
  <si>
    <t>アイナメ</t>
    <phoneticPr fontId="12"/>
  </si>
  <si>
    <t>スジアイナメ</t>
    <phoneticPr fontId="12"/>
  </si>
  <si>
    <t>クジメ</t>
    <phoneticPr fontId="12"/>
  </si>
  <si>
    <t>ウサギアイナメ</t>
    <phoneticPr fontId="12"/>
  </si>
  <si>
    <t>クロダイ</t>
    <phoneticPr fontId="12"/>
  </si>
  <si>
    <t>ミナミクロダイ</t>
    <phoneticPr fontId="12"/>
  </si>
  <si>
    <t>キチヌ</t>
    <phoneticPr fontId="12"/>
  </si>
  <si>
    <t>ヘダイ</t>
    <phoneticPr fontId="12"/>
  </si>
  <si>
    <t>キュウセン</t>
    <phoneticPr fontId="12"/>
  </si>
  <si>
    <t>ネズミゴチ</t>
    <phoneticPr fontId="12"/>
  </si>
  <si>
    <t>トビヌメリ</t>
    <phoneticPr fontId="12"/>
  </si>
  <si>
    <t>他のネズッポ</t>
    <rPh sb="0" eb="1">
      <t>タ</t>
    </rPh>
    <phoneticPr fontId="12"/>
  </si>
  <si>
    <t>ヨメゴチ</t>
    <phoneticPr fontId="12"/>
  </si>
  <si>
    <t>マハゼ</t>
    <phoneticPr fontId="12"/>
  </si>
  <si>
    <t>ハゼグチ</t>
    <phoneticPr fontId="12"/>
  </si>
  <si>
    <t>シログチ</t>
    <phoneticPr fontId="12"/>
  </si>
  <si>
    <t>ニベ</t>
    <phoneticPr fontId="12"/>
  </si>
  <si>
    <t>コイチ</t>
    <phoneticPr fontId="12"/>
  </si>
  <si>
    <t>オオニベ</t>
    <phoneticPr fontId="12"/>
  </si>
  <si>
    <t>スズキ</t>
    <phoneticPr fontId="12"/>
  </si>
  <si>
    <t>タイリクスズキ</t>
    <phoneticPr fontId="12"/>
  </si>
  <si>
    <t>ヒラスズキ</t>
    <phoneticPr fontId="12"/>
  </si>
  <si>
    <t>マダイ</t>
    <phoneticPr fontId="12"/>
  </si>
  <si>
    <t>チダイ</t>
    <phoneticPr fontId="12"/>
  </si>
  <si>
    <t>キダイ</t>
    <phoneticPr fontId="12"/>
  </si>
  <si>
    <t>マゴチ</t>
    <phoneticPr fontId="12"/>
  </si>
  <si>
    <t>ワニゴチ</t>
    <phoneticPr fontId="12"/>
  </si>
  <si>
    <t>他のコチ</t>
    <rPh sb="0" eb="1">
      <t>タ</t>
    </rPh>
    <phoneticPr fontId="12"/>
  </si>
  <si>
    <t>カワハギ</t>
    <phoneticPr fontId="12"/>
  </si>
  <si>
    <t>マエソ</t>
    <phoneticPr fontId="12"/>
  </si>
  <si>
    <t>トカゲエソ</t>
    <phoneticPr fontId="12"/>
  </si>
  <si>
    <t>ワニエソ</t>
    <phoneticPr fontId="12"/>
  </si>
  <si>
    <t>オキエソ</t>
    <phoneticPr fontId="12"/>
  </si>
  <si>
    <t>他のエソ</t>
    <rPh sb="0" eb="1">
      <t>タ</t>
    </rPh>
    <phoneticPr fontId="12"/>
  </si>
  <si>
    <t>シマイサキ</t>
    <phoneticPr fontId="12"/>
  </si>
  <si>
    <t>コトヒキ</t>
    <phoneticPr fontId="12"/>
  </si>
  <si>
    <t>ヒラメ</t>
    <phoneticPr fontId="12"/>
  </si>
  <si>
    <t>クロウシノシタ</t>
    <phoneticPr fontId="12"/>
  </si>
  <si>
    <t>アカシタビラメ</t>
    <phoneticPr fontId="12"/>
  </si>
  <si>
    <t>ハマフエフキ</t>
    <phoneticPr fontId="12"/>
  </si>
  <si>
    <t>シロダイ</t>
    <phoneticPr fontId="12"/>
  </si>
  <si>
    <t>メイチダイ</t>
    <phoneticPr fontId="12"/>
  </si>
  <si>
    <t>コロダイ</t>
    <phoneticPr fontId="12"/>
  </si>
  <si>
    <t>コショウダイ</t>
    <phoneticPr fontId="12"/>
  </si>
  <si>
    <t>カサゴ</t>
    <phoneticPr fontId="12"/>
  </si>
  <si>
    <t>メバル</t>
    <phoneticPr fontId="12"/>
  </si>
  <si>
    <t>シマゾイ</t>
    <phoneticPr fontId="12"/>
  </si>
  <si>
    <t>クロソイ</t>
    <phoneticPr fontId="12"/>
  </si>
  <si>
    <t>ムラソイ</t>
    <phoneticPr fontId="12"/>
  </si>
  <si>
    <t>キツネメバル</t>
    <phoneticPr fontId="12"/>
  </si>
  <si>
    <t>エゾメバル</t>
    <phoneticPr fontId="12"/>
  </si>
  <si>
    <t>タヌキメバル</t>
    <phoneticPr fontId="12"/>
  </si>
  <si>
    <t>ヨロイメバル</t>
    <phoneticPr fontId="12"/>
  </si>
  <si>
    <t>タケノコメバル</t>
    <phoneticPr fontId="12"/>
  </si>
  <si>
    <t>他のソイ</t>
    <rPh sb="0" eb="1">
      <t>タ</t>
    </rPh>
    <phoneticPr fontId="12"/>
  </si>
  <si>
    <t>ケムシカジカ</t>
    <phoneticPr fontId="12"/>
  </si>
  <si>
    <t>タカノハダイ</t>
    <phoneticPr fontId="12"/>
  </si>
  <si>
    <t>ユウダチタカノハ</t>
    <phoneticPr fontId="12"/>
  </si>
  <si>
    <t>ミギマキ</t>
    <phoneticPr fontId="12"/>
  </si>
  <si>
    <t>ウマズラハギ</t>
    <phoneticPr fontId="12"/>
  </si>
  <si>
    <t>ウスバハギ</t>
    <phoneticPr fontId="12"/>
  </si>
  <si>
    <t>ホッケ</t>
    <phoneticPr fontId="12"/>
  </si>
  <si>
    <t>イラ</t>
    <phoneticPr fontId="12"/>
  </si>
  <si>
    <t>テンス</t>
    <phoneticPr fontId="12"/>
  </si>
  <si>
    <t>コブダイ</t>
    <phoneticPr fontId="12"/>
  </si>
  <si>
    <t>イトヨリダイ</t>
    <phoneticPr fontId="12"/>
  </si>
  <si>
    <t>ソコイトヨリ</t>
    <phoneticPr fontId="12"/>
  </si>
  <si>
    <t>アカアマダイ</t>
    <phoneticPr fontId="12"/>
  </si>
  <si>
    <t>シロアマダイ</t>
    <phoneticPr fontId="12"/>
  </si>
  <si>
    <t>アカハタ</t>
    <phoneticPr fontId="12"/>
  </si>
  <si>
    <t>アオハタ</t>
    <phoneticPr fontId="12"/>
  </si>
  <si>
    <t>マハタ</t>
    <phoneticPr fontId="12"/>
  </si>
  <si>
    <t>クエ</t>
    <phoneticPr fontId="12"/>
  </si>
  <si>
    <t>他のハタ</t>
    <rPh sb="0" eb="1">
      <t>タ</t>
    </rPh>
    <phoneticPr fontId="12"/>
  </si>
  <si>
    <t>キジハタ</t>
    <phoneticPr fontId="12"/>
  </si>
  <si>
    <t>イシダイ</t>
    <phoneticPr fontId="12"/>
  </si>
  <si>
    <t>イシガキダイ</t>
    <phoneticPr fontId="12"/>
  </si>
  <si>
    <t>シロギス</t>
    <phoneticPr fontId="4"/>
  </si>
  <si>
    <t>ギスカジカ</t>
    <phoneticPr fontId="12"/>
  </si>
  <si>
    <t>　　注・朱書きは改定寸法です。</t>
    <rPh sb="2" eb="3">
      <t>チュウ</t>
    </rPh>
    <rPh sb="4" eb="6">
      <t>シュガ</t>
    </rPh>
    <rPh sb="8" eb="10">
      <t>カイテイ</t>
    </rPh>
    <rPh sb="10" eb="12">
      <t>スンポウ</t>
    </rPh>
    <phoneticPr fontId="4"/>
  </si>
  <si>
    <t>当日</t>
    <phoneticPr fontId="4"/>
  </si>
  <si>
    <t>P</t>
    <phoneticPr fontId="4"/>
  </si>
  <si>
    <t>島根協会</t>
    <rPh sb="0" eb="4">
      <t>シマネ</t>
    </rPh>
    <phoneticPr fontId="4"/>
  </si>
  <si>
    <t>　　</t>
    <phoneticPr fontId="4"/>
  </si>
  <si>
    <t>　　　　　　　　会場別エントリー一覧表</t>
    <rPh sb="8" eb="11">
      <t>カイジョウベツ</t>
    </rPh>
    <rPh sb="16" eb="18">
      <t>イチラン</t>
    </rPh>
    <rPh sb="18" eb="19">
      <t>オモテ</t>
    </rPh>
    <phoneticPr fontId="4"/>
  </si>
  <si>
    <t>　　　　第○○○回全日本カレイ投げ釣り選手権大会</t>
    <rPh sb="4" eb="5">
      <t>ダイ</t>
    </rPh>
    <rPh sb="8" eb="9">
      <t>カイ</t>
    </rPh>
    <rPh sb="9" eb="12">
      <t>ゼンニホン</t>
    </rPh>
    <rPh sb="15" eb="16">
      <t>ナ</t>
    </rPh>
    <rPh sb="17" eb="18">
      <t>ツ</t>
    </rPh>
    <rPh sb="19" eb="24">
      <t>センシュケンタイカイ</t>
    </rPh>
    <phoneticPr fontId="4"/>
  </si>
  <si>
    <t>　　様式-12</t>
    <rPh sb="2" eb="4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</si>
</sst>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7"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2" applyFont="1"/>
    <xf numFmtId="0" fontId="5" fillId="0" borderId="0" xfId="0" applyFont="1">
      <alignment vertical="center"/>
    </xf>
    <xf numFmtId="0" fontId="1" fillId="0" borderId="0" xfId="1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7" fillId="0" borderId="0" xfId="0" applyFont="1">
      <alignment vertical="center"/>
    </xf>
    <xf numFmtId="0" fontId="0" fillId="0" borderId="0" xfId="0" applyAlignment="1">
      <alignment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2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0" fillId="0" borderId="0" xfId="2" applyNumberFormat="1" applyFont="1" applyAlignment="1">
      <alignment horizontal="center" vertical="center"/>
    </xf>
    <xf numFmtId="0" fontId="0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0" fillId="0" borderId="4" xfId="0" applyBorder="1">
      <alignment vertical="center"/>
    </xf>
    <xf numFmtId="49" fontId="0" fillId="0" borderId="0" xfId="2" applyNumberFormat="1" applyFont="1" applyAlignment="1">
      <alignment vertical="center"/>
    </xf>
    <xf numFmtId="49" fontId="0" fillId="0" borderId="0" xfId="0" applyNumberFormat="1">
      <alignment vertical="center"/>
    </xf>
    <xf numFmtId="49" fontId="11" fillId="0" borderId="4" xfId="0" applyNumberFormat="1" applyFont="1" applyBorder="1">
      <alignment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0" fillId="0" borderId="2" xfId="0" applyNumberForma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18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49" fontId="17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0" fontId="10" fillId="0" borderId="0" xfId="0" applyFo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 wrapText="1"/>
    </xf>
    <xf numFmtId="49" fontId="3" fillId="2" borderId="2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_Sheet1" xfId="2" xr:uid="{9BA6A66A-BAAA-45BC-A7A5-28B2CC4066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2</xdr:col>
      <xdr:colOff>38100</xdr:colOff>
      <xdr:row>2</xdr:row>
      <xdr:rowOff>7620</xdr:rowOff>
    </xdr:to>
    <xdr:pic>
      <xdr:nvPicPr>
        <xdr:cNvPr id="10306" name="Picture 40" descr="全日本マーク">
          <a:extLst>
            <a:ext uri="{FF2B5EF4-FFF2-40B4-BE49-F238E27FC236}">
              <a16:creationId xmlns:a16="http://schemas.microsoft.com/office/drawing/2014/main" id="{C1F28CAE-893F-F625-1090-6550D98D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73914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FBBA-0F4B-4996-8FA5-66703107E630}">
  <sheetPr>
    <tabColor indexed="35"/>
  </sheetPr>
  <dimension ref="A1:J257"/>
  <sheetViews>
    <sheetView tabSelected="1" workbookViewId="0">
      <selection activeCell="Q7" sqref="Q7"/>
    </sheetView>
  </sheetViews>
  <sheetFormatPr defaultRowHeight="13.5" x14ac:dyDescent="0.15"/>
  <cols>
    <col min="1" max="1" width="4.875" customWidth="1"/>
    <col min="2" max="2" width="5.375" customWidth="1"/>
    <col min="3" max="3" width="11.75" style="38" customWidth="1"/>
    <col min="4" max="4" width="12.25" customWidth="1"/>
    <col min="5" max="5" width="9.75" customWidth="1"/>
    <col min="6" max="6" width="14.375" customWidth="1"/>
    <col min="7" max="7" width="6.875" style="6" customWidth="1"/>
    <col min="8" max="8" width="9.125" style="6" customWidth="1"/>
    <col min="9" max="9" width="7.125" bestFit="1" customWidth="1"/>
    <col min="10" max="10" width="16.625" customWidth="1"/>
    <col min="11" max="11" width="11.875" customWidth="1"/>
    <col min="12" max="12" width="4" customWidth="1"/>
  </cols>
  <sheetData>
    <row r="1" spans="1:10" ht="21" customHeight="1" x14ac:dyDescent="0.15">
      <c r="C1" s="61" t="s">
        <v>200</v>
      </c>
      <c r="F1" s="16"/>
      <c r="G1" s="32"/>
      <c r="H1" s="32"/>
      <c r="J1" s="60" t="s">
        <v>201</v>
      </c>
    </row>
    <row r="2" spans="1:10" ht="24" customHeight="1" x14ac:dyDescent="0.15">
      <c r="C2" s="62" t="s">
        <v>199</v>
      </c>
      <c r="D2" s="63"/>
      <c r="E2" s="63"/>
      <c r="F2" s="63"/>
      <c r="G2" s="56" t="s">
        <v>51</v>
      </c>
      <c r="H2" s="57"/>
      <c r="I2" s="58" t="s">
        <v>3</v>
      </c>
      <c r="J2" s="59" t="str">
        <f>IF($H2="","",VLOOKUP($H2,データ!$A$10:$B$65,2,0))</f>
        <v/>
      </c>
    </row>
    <row r="3" spans="1:10" ht="4.5" customHeight="1" x14ac:dyDescent="0.15">
      <c r="D3" s="26"/>
      <c r="E3" s="26"/>
      <c r="F3" s="26"/>
      <c r="G3" s="26"/>
      <c r="H3" s="26"/>
    </row>
    <row r="4" spans="1:10" ht="15.75" customHeight="1" x14ac:dyDescent="0.15">
      <c r="C4" s="39" t="s">
        <v>10</v>
      </c>
      <c r="D4" s="4">
        <f>COUNTA(D8:D257)</f>
        <v>0</v>
      </c>
      <c r="E4" s="34" t="s">
        <v>11</v>
      </c>
      <c r="F4" s="3">
        <f>COUNTA(B8:B257)</f>
        <v>0</v>
      </c>
      <c r="G4" s="33" t="s">
        <v>7</v>
      </c>
      <c r="H4" s="4">
        <f>D4-F4</f>
        <v>0</v>
      </c>
      <c r="J4" s="60" t="s">
        <v>198</v>
      </c>
    </row>
    <row r="5" spans="1:10" ht="3.75" customHeight="1" x14ac:dyDescent="0.15">
      <c r="F5" s="7"/>
    </row>
    <row r="6" spans="1:10" ht="14.25" customHeight="1" x14ac:dyDescent="0.15">
      <c r="A6" s="66"/>
      <c r="B6" s="43" t="s">
        <v>195</v>
      </c>
      <c r="C6" s="67" t="s">
        <v>24</v>
      </c>
      <c r="D6" s="69" t="s">
        <v>0</v>
      </c>
      <c r="E6" s="70" t="s">
        <v>1</v>
      </c>
      <c r="F6" s="70" t="s">
        <v>2</v>
      </c>
      <c r="G6" s="44" t="s">
        <v>4</v>
      </c>
      <c r="H6" s="72" t="s">
        <v>3</v>
      </c>
      <c r="I6" s="54" t="s">
        <v>52</v>
      </c>
      <c r="J6" s="64" t="s">
        <v>54</v>
      </c>
    </row>
    <row r="7" spans="1:10" ht="14.25" customHeight="1" x14ac:dyDescent="0.15">
      <c r="A7" s="66"/>
      <c r="B7" s="45" t="s">
        <v>196</v>
      </c>
      <c r="C7" s="68"/>
      <c r="D7" s="69"/>
      <c r="E7" s="71"/>
      <c r="F7" s="71"/>
      <c r="G7" s="46" t="s">
        <v>6</v>
      </c>
      <c r="H7" s="73"/>
      <c r="I7" s="55" t="s">
        <v>53</v>
      </c>
      <c r="J7" s="65"/>
    </row>
    <row r="8" spans="1:10" ht="13.5" customHeight="1" x14ac:dyDescent="0.15">
      <c r="A8" s="5">
        <f>ROW()-7</f>
        <v>1</v>
      </c>
      <c r="B8" s="5"/>
      <c r="C8" s="40"/>
      <c r="D8" s="1"/>
      <c r="E8" s="35"/>
      <c r="F8" s="36"/>
      <c r="G8" s="5"/>
      <c r="H8" s="5" t="str">
        <f>IF($G8="","",VLOOKUP($G8,データ!$A$10:$B$65,2,0))</f>
        <v/>
      </c>
      <c r="I8" s="3"/>
      <c r="J8" s="3"/>
    </row>
    <row r="9" spans="1:10" ht="13.5" customHeight="1" x14ac:dyDescent="0.15">
      <c r="A9" s="5">
        <f t="shared" ref="A9:A72" si="0">ROW()-7</f>
        <v>2</v>
      </c>
      <c r="B9" s="4"/>
      <c r="C9" s="41"/>
      <c r="D9" s="1"/>
      <c r="E9" s="35"/>
      <c r="F9" s="36"/>
      <c r="G9" s="4"/>
      <c r="H9" s="5" t="str">
        <f>IF($G9="","",VLOOKUP($G9,データ!$A$10:$B$65,2,0))</f>
        <v/>
      </c>
      <c r="I9" s="3"/>
      <c r="J9" s="3"/>
    </row>
    <row r="10" spans="1:10" ht="13.5" customHeight="1" x14ac:dyDescent="0.15">
      <c r="A10" s="5">
        <f t="shared" si="0"/>
        <v>3</v>
      </c>
      <c r="B10" s="4"/>
      <c r="C10" s="41"/>
      <c r="D10" s="1"/>
      <c r="E10" s="35"/>
      <c r="F10" s="36"/>
      <c r="G10" s="4"/>
      <c r="H10" s="5" t="str">
        <f>IF($G10="","",VLOOKUP($G10,データ!$A$10:$B$65,2,0))</f>
        <v/>
      </c>
      <c r="I10" s="3"/>
      <c r="J10" s="3"/>
    </row>
    <row r="11" spans="1:10" ht="13.5" customHeight="1" x14ac:dyDescent="0.15">
      <c r="A11" s="5">
        <f t="shared" si="0"/>
        <v>4</v>
      </c>
      <c r="B11" s="4"/>
      <c r="C11" s="41"/>
      <c r="D11" s="1"/>
      <c r="E11" s="35"/>
      <c r="F11" s="36"/>
      <c r="G11" s="4"/>
      <c r="H11" s="5" t="str">
        <f>IF($G11="","",VLOOKUP($G11,データ!$A$10:$B$65,2,0))</f>
        <v/>
      </c>
      <c r="I11" s="3"/>
      <c r="J11" s="3"/>
    </row>
    <row r="12" spans="1:10" ht="13.5" customHeight="1" x14ac:dyDescent="0.15">
      <c r="A12" s="5">
        <f t="shared" si="0"/>
        <v>5</v>
      </c>
      <c r="B12" s="4"/>
      <c r="C12" s="42"/>
      <c r="D12" s="1"/>
      <c r="E12" s="35"/>
      <c r="F12" s="36"/>
      <c r="G12" s="4"/>
      <c r="H12" s="5" t="str">
        <f>IF($G12="","",VLOOKUP($G12,データ!$A$10:$B$65,2,0))</f>
        <v/>
      </c>
      <c r="I12" s="3"/>
      <c r="J12" s="3"/>
    </row>
    <row r="13" spans="1:10" ht="13.5" customHeight="1" x14ac:dyDescent="0.15">
      <c r="A13" s="5">
        <f t="shared" si="0"/>
        <v>6</v>
      </c>
      <c r="B13" s="4"/>
      <c r="C13" s="42"/>
      <c r="D13" s="1"/>
      <c r="E13" s="35"/>
      <c r="F13" s="36"/>
      <c r="G13" s="4"/>
      <c r="H13" s="5" t="str">
        <f>IF($G13="","",VLOOKUP($G13,データ!$A$10:$B$65,2,0))</f>
        <v/>
      </c>
      <c r="I13" s="3"/>
      <c r="J13" s="3"/>
    </row>
    <row r="14" spans="1:10" ht="13.5" customHeight="1" x14ac:dyDescent="0.15">
      <c r="A14" s="5">
        <f t="shared" si="0"/>
        <v>7</v>
      </c>
      <c r="B14" s="4"/>
      <c r="C14" s="42"/>
      <c r="D14" s="1"/>
      <c r="E14" s="35"/>
      <c r="F14" s="36"/>
      <c r="G14" s="4"/>
      <c r="H14" s="5" t="str">
        <f>IF($G14="","",VLOOKUP($G14,データ!$A$10:$B$65,2,0))</f>
        <v/>
      </c>
      <c r="I14" s="3"/>
      <c r="J14" s="3"/>
    </row>
    <row r="15" spans="1:10" ht="13.5" customHeight="1" x14ac:dyDescent="0.15">
      <c r="A15" s="5">
        <f t="shared" si="0"/>
        <v>8</v>
      </c>
      <c r="B15" s="4"/>
      <c r="C15" s="42"/>
      <c r="D15" s="1"/>
      <c r="E15" s="35"/>
      <c r="F15" s="36"/>
      <c r="G15" s="4"/>
      <c r="H15" s="5" t="str">
        <f>IF($G15="","",VLOOKUP($G15,データ!$A$10:$B$65,2,0))</f>
        <v/>
      </c>
      <c r="I15" s="3"/>
      <c r="J15" s="3"/>
    </row>
    <row r="16" spans="1:10" ht="13.5" customHeight="1" x14ac:dyDescent="0.15">
      <c r="A16" s="5">
        <f t="shared" si="0"/>
        <v>9</v>
      </c>
      <c r="B16" s="4"/>
      <c r="C16" s="42"/>
      <c r="D16" s="1"/>
      <c r="E16" s="35"/>
      <c r="F16" s="36"/>
      <c r="G16" s="4"/>
      <c r="H16" s="5" t="str">
        <f>IF($G16="","",VLOOKUP($G16,データ!$A$10:$B$65,2,0))</f>
        <v/>
      </c>
      <c r="I16" s="3"/>
      <c r="J16" s="3"/>
    </row>
    <row r="17" spans="1:10" ht="13.5" customHeight="1" x14ac:dyDescent="0.15">
      <c r="A17" s="5">
        <f t="shared" si="0"/>
        <v>10</v>
      </c>
      <c r="B17" s="4"/>
      <c r="C17" s="42"/>
      <c r="D17" s="1"/>
      <c r="E17" s="35"/>
      <c r="F17" s="36"/>
      <c r="G17" s="4"/>
      <c r="H17" s="5" t="str">
        <f>IF($G17="","",VLOOKUP($G17,データ!$A$10:$B$65,2,0))</f>
        <v/>
      </c>
      <c r="I17" s="3"/>
      <c r="J17" s="3"/>
    </row>
    <row r="18" spans="1:10" ht="13.5" customHeight="1" x14ac:dyDescent="0.15">
      <c r="A18" s="5">
        <f t="shared" si="0"/>
        <v>11</v>
      </c>
      <c r="B18" s="4"/>
      <c r="C18" s="42"/>
      <c r="D18" s="2"/>
      <c r="E18" s="35"/>
      <c r="F18" s="36"/>
      <c r="G18" s="4"/>
      <c r="H18" s="5" t="str">
        <f>IF($G18="","",VLOOKUP($G18,データ!$A$10:$B$65,2,0))</f>
        <v/>
      </c>
      <c r="I18" s="3"/>
      <c r="J18" s="3"/>
    </row>
    <row r="19" spans="1:10" ht="13.5" customHeight="1" x14ac:dyDescent="0.15">
      <c r="A19" s="5">
        <f t="shared" si="0"/>
        <v>12</v>
      </c>
      <c r="B19" s="4"/>
      <c r="C19" s="42"/>
      <c r="D19" s="2"/>
      <c r="E19" s="35"/>
      <c r="F19" s="36"/>
      <c r="G19" s="4"/>
      <c r="H19" s="5" t="str">
        <f>IF($G19="","",VLOOKUP($G19,データ!$A$10:$B$65,2,0))</f>
        <v/>
      </c>
      <c r="I19" s="3"/>
      <c r="J19" s="3"/>
    </row>
    <row r="20" spans="1:10" ht="13.5" customHeight="1" x14ac:dyDescent="0.15">
      <c r="A20" s="5">
        <f t="shared" si="0"/>
        <v>13</v>
      </c>
      <c r="B20" s="4"/>
      <c r="C20" s="42"/>
      <c r="D20" s="1"/>
      <c r="E20" s="35"/>
      <c r="F20" s="36"/>
      <c r="G20" s="4"/>
      <c r="H20" s="5" t="str">
        <f>IF($G20="","",VLOOKUP($G20,データ!$A$10:$B$65,2,0))</f>
        <v/>
      </c>
      <c r="I20" s="3"/>
      <c r="J20" s="3"/>
    </row>
    <row r="21" spans="1:10" ht="13.5" customHeight="1" x14ac:dyDescent="0.15">
      <c r="A21" s="5">
        <f t="shared" si="0"/>
        <v>14</v>
      </c>
      <c r="B21" s="4"/>
      <c r="C21" s="42"/>
      <c r="D21" s="2"/>
      <c r="E21" s="35"/>
      <c r="F21" s="36"/>
      <c r="G21" s="4"/>
      <c r="H21" s="5" t="str">
        <f>IF($G21="","",VLOOKUP($G21,データ!$A$10:$B$65,2,0))</f>
        <v/>
      </c>
      <c r="I21" s="3"/>
      <c r="J21" s="3"/>
    </row>
    <row r="22" spans="1:10" ht="13.5" customHeight="1" x14ac:dyDescent="0.15">
      <c r="A22" s="5">
        <f t="shared" si="0"/>
        <v>15</v>
      </c>
      <c r="B22" s="4"/>
      <c r="C22" s="42"/>
      <c r="D22" s="2"/>
      <c r="E22" s="35"/>
      <c r="F22" s="36"/>
      <c r="G22" s="4"/>
      <c r="H22" s="5" t="str">
        <f>IF($G22="","",VLOOKUP($G22,データ!$A$10:$B$65,2,0))</f>
        <v/>
      </c>
      <c r="I22" s="3"/>
      <c r="J22" s="3"/>
    </row>
    <row r="23" spans="1:10" ht="13.5" customHeight="1" x14ac:dyDescent="0.15">
      <c r="A23" s="5">
        <f t="shared" si="0"/>
        <v>16</v>
      </c>
      <c r="B23" s="4"/>
      <c r="C23" s="42"/>
      <c r="D23" s="1"/>
      <c r="E23" s="35"/>
      <c r="F23" s="36"/>
      <c r="G23" s="4"/>
      <c r="H23" s="5" t="str">
        <f>IF($G23="","",VLOOKUP($G23,データ!$A$10:$B$65,2,0))</f>
        <v/>
      </c>
      <c r="I23" s="3"/>
      <c r="J23" s="3"/>
    </row>
    <row r="24" spans="1:10" ht="13.5" customHeight="1" x14ac:dyDescent="0.15">
      <c r="A24" s="5">
        <f t="shared" si="0"/>
        <v>17</v>
      </c>
      <c r="B24" s="4"/>
      <c r="C24" s="42"/>
      <c r="D24" s="2"/>
      <c r="E24" s="35"/>
      <c r="F24" s="36"/>
      <c r="G24" s="4"/>
      <c r="H24" s="5" t="str">
        <f>IF($G24="","",VLOOKUP($G24,データ!$A$10:$B$65,2,0))</f>
        <v/>
      </c>
      <c r="I24" s="3"/>
      <c r="J24" s="3"/>
    </row>
    <row r="25" spans="1:10" ht="13.5" customHeight="1" x14ac:dyDescent="0.15">
      <c r="A25" s="5">
        <f t="shared" si="0"/>
        <v>18</v>
      </c>
      <c r="B25" s="4"/>
      <c r="C25" s="42"/>
      <c r="D25" s="2"/>
      <c r="E25" s="35"/>
      <c r="F25" s="36"/>
      <c r="G25" s="4"/>
      <c r="H25" s="5" t="str">
        <f>IF($G25="","",VLOOKUP($G25,データ!$A$10:$B$65,2,0))</f>
        <v/>
      </c>
      <c r="I25" s="3"/>
      <c r="J25" s="3"/>
    </row>
    <row r="26" spans="1:10" ht="13.5" customHeight="1" x14ac:dyDescent="0.15">
      <c r="A26" s="5">
        <f t="shared" si="0"/>
        <v>19</v>
      </c>
      <c r="B26" s="4"/>
      <c r="C26" s="42"/>
      <c r="D26" s="1"/>
      <c r="E26" s="35"/>
      <c r="F26" s="36"/>
      <c r="G26" s="4"/>
      <c r="H26" s="5" t="str">
        <f>IF($G26="","",VLOOKUP($G26,データ!$A$10:$B$65,2,0))</f>
        <v/>
      </c>
      <c r="I26" s="3"/>
      <c r="J26" s="3"/>
    </row>
    <row r="27" spans="1:10" ht="13.5" customHeight="1" x14ac:dyDescent="0.15">
      <c r="A27" s="5">
        <f t="shared" si="0"/>
        <v>20</v>
      </c>
      <c r="B27" s="4"/>
      <c r="C27" s="42"/>
      <c r="D27" s="3"/>
      <c r="E27" s="35"/>
      <c r="F27" s="36"/>
      <c r="G27" s="4"/>
      <c r="H27" s="5" t="str">
        <f>IF($G27="","",VLOOKUP($G27,データ!$A$10:$B$65,2,0))</f>
        <v/>
      </c>
      <c r="I27" s="3"/>
      <c r="J27" s="3"/>
    </row>
    <row r="28" spans="1:10" ht="13.5" customHeight="1" x14ac:dyDescent="0.15">
      <c r="A28" s="5">
        <f t="shared" si="0"/>
        <v>21</v>
      </c>
      <c r="B28" s="4"/>
      <c r="C28" s="42"/>
      <c r="D28" s="3"/>
      <c r="E28" s="35"/>
      <c r="F28" s="36"/>
      <c r="G28" s="4"/>
      <c r="H28" s="5" t="str">
        <f>IF($G28="","",VLOOKUP($G28,データ!$A$10:$B$65,2,0))</f>
        <v/>
      </c>
      <c r="I28" s="3"/>
      <c r="J28" s="3"/>
    </row>
    <row r="29" spans="1:10" ht="13.5" customHeight="1" x14ac:dyDescent="0.15">
      <c r="A29" s="5">
        <f t="shared" si="0"/>
        <v>22</v>
      </c>
      <c r="B29" s="4"/>
      <c r="C29" s="42"/>
      <c r="D29" s="3"/>
      <c r="E29" s="35"/>
      <c r="F29" s="36"/>
      <c r="G29" s="4"/>
      <c r="H29" s="5" t="str">
        <f>IF($G29="","",VLOOKUP($G29,データ!$A$10:$B$65,2,0))</f>
        <v/>
      </c>
      <c r="I29" s="3"/>
      <c r="J29" s="3"/>
    </row>
    <row r="30" spans="1:10" ht="13.5" customHeight="1" x14ac:dyDescent="0.15">
      <c r="A30" s="5">
        <f t="shared" si="0"/>
        <v>23</v>
      </c>
      <c r="B30" s="4"/>
      <c r="C30" s="42"/>
      <c r="D30" s="3"/>
      <c r="E30" s="35"/>
      <c r="F30" s="36"/>
      <c r="G30" s="4"/>
      <c r="H30" s="5" t="str">
        <f>IF($G30="","",VLOOKUP($G30,データ!$A$10:$B$65,2,0))</f>
        <v/>
      </c>
      <c r="I30" s="3"/>
      <c r="J30" s="3"/>
    </row>
    <row r="31" spans="1:10" ht="13.5" customHeight="1" x14ac:dyDescent="0.15">
      <c r="A31" s="5">
        <f t="shared" si="0"/>
        <v>24</v>
      </c>
      <c r="B31" s="4"/>
      <c r="C31" s="42"/>
      <c r="D31" s="3"/>
      <c r="E31" s="35"/>
      <c r="F31" s="36"/>
      <c r="G31" s="4"/>
      <c r="H31" s="5" t="str">
        <f>IF($G31="","",VLOOKUP($G31,データ!$A$10:$B$65,2,0))</f>
        <v/>
      </c>
      <c r="I31" s="3"/>
      <c r="J31" s="3"/>
    </row>
    <row r="32" spans="1:10" ht="13.5" customHeight="1" x14ac:dyDescent="0.15">
      <c r="A32" s="5">
        <f t="shared" si="0"/>
        <v>25</v>
      </c>
      <c r="B32" s="4"/>
      <c r="C32" s="42"/>
      <c r="D32" s="3"/>
      <c r="E32" s="35"/>
      <c r="F32" s="36"/>
      <c r="G32" s="4"/>
      <c r="H32" s="5" t="str">
        <f>IF($G32="","",VLOOKUP($G32,データ!$A$10:$B$65,2,0))</f>
        <v/>
      </c>
      <c r="I32" s="3"/>
      <c r="J32" s="3"/>
    </row>
    <row r="33" spans="1:10" ht="13.5" customHeight="1" x14ac:dyDescent="0.15">
      <c r="A33" s="5">
        <f t="shared" si="0"/>
        <v>26</v>
      </c>
      <c r="B33" s="4"/>
      <c r="C33" s="42"/>
      <c r="D33" s="3"/>
      <c r="E33" s="35"/>
      <c r="F33" s="36"/>
      <c r="G33" s="4"/>
      <c r="H33" s="5" t="str">
        <f>IF($G33="","",VLOOKUP($G33,データ!$A$10:$B$65,2,0))</f>
        <v/>
      </c>
      <c r="I33" s="3"/>
      <c r="J33" s="3"/>
    </row>
    <row r="34" spans="1:10" ht="13.5" customHeight="1" x14ac:dyDescent="0.15">
      <c r="A34" s="5">
        <f t="shared" si="0"/>
        <v>27</v>
      </c>
      <c r="B34" s="4"/>
      <c r="C34" s="42"/>
      <c r="D34" s="3"/>
      <c r="E34" s="35"/>
      <c r="F34" s="36"/>
      <c r="G34" s="4"/>
      <c r="H34" s="5" t="str">
        <f>IF($G34="","",VLOOKUP($G34,データ!$A$10:$B$65,2,0))</f>
        <v/>
      </c>
      <c r="I34" s="3"/>
      <c r="J34" s="3"/>
    </row>
    <row r="35" spans="1:10" ht="13.5" customHeight="1" x14ac:dyDescent="0.15">
      <c r="A35" s="5">
        <f t="shared" si="0"/>
        <v>28</v>
      </c>
      <c r="B35" s="4"/>
      <c r="C35" s="42"/>
      <c r="D35" s="3"/>
      <c r="E35" s="35"/>
      <c r="F35" s="36"/>
      <c r="G35" s="4"/>
      <c r="H35" s="5" t="str">
        <f>IF($G35="","",VLOOKUP($G35,データ!$A$10:$B$65,2,0))</f>
        <v/>
      </c>
      <c r="I35" s="3"/>
      <c r="J35" s="3"/>
    </row>
    <row r="36" spans="1:10" ht="13.5" customHeight="1" x14ac:dyDescent="0.15">
      <c r="A36" s="5">
        <f t="shared" si="0"/>
        <v>29</v>
      </c>
      <c r="B36" s="4"/>
      <c r="C36" s="42"/>
      <c r="D36" s="3"/>
      <c r="E36" s="35"/>
      <c r="F36" s="36"/>
      <c r="G36" s="4"/>
      <c r="H36" s="5" t="str">
        <f>IF($G36="","",VLOOKUP($G36,データ!$A$10:$B$65,2,0))</f>
        <v/>
      </c>
      <c r="I36" s="3"/>
      <c r="J36" s="3"/>
    </row>
    <row r="37" spans="1:10" ht="13.5" customHeight="1" x14ac:dyDescent="0.15">
      <c r="A37" s="5">
        <f t="shared" si="0"/>
        <v>30</v>
      </c>
      <c r="B37" s="4"/>
      <c r="C37" s="42"/>
      <c r="D37" s="3"/>
      <c r="E37" s="35"/>
      <c r="F37" s="36"/>
      <c r="G37" s="4"/>
      <c r="H37" s="5" t="str">
        <f>IF($G37="","",VLOOKUP($G37,データ!$A$10:$B$65,2,0))</f>
        <v/>
      </c>
      <c r="I37" s="3"/>
      <c r="J37" s="3"/>
    </row>
    <row r="38" spans="1:10" ht="13.5" customHeight="1" x14ac:dyDescent="0.15">
      <c r="A38" s="5">
        <f t="shared" si="0"/>
        <v>31</v>
      </c>
      <c r="B38" s="4"/>
      <c r="C38" s="42"/>
      <c r="D38" s="3"/>
      <c r="E38" s="35"/>
      <c r="F38" s="36"/>
      <c r="G38" s="4"/>
      <c r="H38" s="5" t="str">
        <f>IF($G38="","",VLOOKUP($G38,データ!$A$10:$B$65,2,0))</f>
        <v/>
      </c>
      <c r="I38" s="3"/>
      <c r="J38" s="3"/>
    </row>
    <row r="39" spans="1:10" ht="13.5" customHeight="1" x14ac:dyDescent="0.15">
      <c r="A39" s="5">
        <f t="shared" si="0"/>
        <v>32</v>
      </c>
      <c r="B39" s="4"/>
      <c r="C39" s="42"/>
      <c r="D39" s="3"/>
      <c r="E39" s="35"/>
      <c r="F39" s="36"/>
      <c r="G39" s="4"/>
      <c r="H39" s="5" t="str">
        <f>IF($G39="","",VLOOKUP($G39,データ!$A$10:$B$65,2,0))</f>
        <v/>
      </c>
      <c r="I39" s="3"/>
      <c r="J39" s="3"/>
    </row>
    <row r="40" spans="1:10" ht="13.5" customHeight="1" x14ac:dyDescent="0.15">
      <c r="A40" s="5">
        <f t="shared" si="0"/>
        <v>33</v>
      </c>
      <c r="B40" s="4"/>
      <c r="C40" s="42"/>
      <c r="D40" s="3"/>
      <c r="E40" s="35"/>
      <c r="F40" s="36"/>
      <c r="G40" s="4"/>
      <c r="H40" s="5" t="str">
        <f>IF($G40="","",VLOOKUP($G40,データ!$A$10:$B$65,2,0))</f>
        <v/>
      </c>
      <c r="I40" s="3"/>
      <c r="J40" s="3"/>
    </row>
    <row r="41" spans="1:10" ht="13.5" customHeight="1" x14ac:dyDescent="0.15">
      <c r="A41" s="5">
        <f t="shared" si="0"/>
        <v>34</v>
      </c>
      <c r="B41" s="4"/>
      <c r="C41" s="42"/>
      <c r="D41" s="3"/>
      <c r="E41" s="35"/>
      <c r="F41" s="36"/>
      <c r="G41" s="4"/>
      <c r="H41" s="5" t="str">
        <f>IF($G41="","",VLOOKUP($G41,データ!$A$10:$B$65,2,0))</f>
        <v/>
      </c>
      <c r="I41" s="3"/>
      <c r="J41" s="3"/>
    </row>
    <row r="42" spans="1:10" ht="13.5" customHeight="1" x14ac:dyDescent="0.15">
      <c r="A42" s="5">
        <f t="shared" si="0"/>
        <v>35</v>
      </c>
      <c r="B42" s="4"/>
      <c r="C42" s="42"/>
      <c r="D42" s="3"/>
      <c r="E42" s="35"/>
      <c r="F42" s="36"/>
      <c r="G42" s="4"/>
      <c r="H42" s="5" t="str">
        <f>IF($G42="","",VLOOKUP($G42,データ!$A$10:$B$65,2,0))</f>
        <v/>
      </c>
      <c r="I42" s="3"/>
      <c r="J42" s="3"/>
    </row>
    <row r="43" spans="1:10" ht="13.5" customHeight="1" x14ac:dyDescent="0.15">
      <c r="A43" s="5">
        <f t="shared" si="0"/>
        <v>36</v>
      </c>
      <c r="B43" s="4"/>
      <c r="C43" s="42"/>
      <c r="D43" s="3"/>
      <c r="E43" s="35"/>
      <c r="F43" s="36"/>
      <c r="G43" s="4"/>
      <c r="H43" s="5" t="str">
        <f>IF($G43="","",VLOOKUP($G43,データ!$A$10:$B$65,2,0))</f>
        <v/>
      </c>
      <c r="I43" s="3"/>
      <c r="J43" s="3"/>
    </row>
    <row r="44" spans="1:10" ht="13.5" customHeight="1" x14ac:dyDescent="0.15">
      <c r="A44" s="5">
        <f t="shared" si="0"/>
        <v>37</v>
      </c>
      <c r="B44" s="4"/>
      <c r="C44" s="42"/>
      <c r="D44" s="3"/>
      <c r="E44" s="35"/>
      <c r="F44" s="36"/>
      <c r="G44" s="4"/>
      <c r="H44" s="5" t="str">
        <f>IF($G44="","",VLOOKUP($G44,データ!$A$10:$B$65,2,0))</f>
        <v/>
      </c>
      <c r="I44" s="3"/>
      <c r="J44" s="3"/>
    </row>
    <row r="45" spans="1:10" ht="13.5" customHeight="1" x14ac:dyDescent="0.15">
      <c r="A45" s="5">
        <f t="shared" si="0"/>
        <v>38</v>
      </c>
      <c r="B45" s="4"/>
      <c r="C45" s="42"/>
      <c r="D45" s="3"/>
      <c r="E45" s="35"/>
      <c r="F45" s="36"/>
      <c r="G45" s="4"/>
      <c r="H45" s="5" t="str">
        <f>IF($G45="","",VLOOKUP($G45,データ!$A$10:$B$65,2,0))</f>
        <v/>
      </c>
      <c r="I45" s="3"/>
      <c r="J45" s="3"/>
    </row>
    <row r="46" spans="1:10" ht="13.5" customHeight="1" x14ac:dyDescent="0.15">
      <c r="A46" s="5">
        <f t="shared" si="0"/>
        <v>39</v>
      </c>
      <c r="B46" s="4"/>
      <c r="C46" s="42"/>
      <c r="D46" s="3"/>
      <c r="E46" s="35"/>
      <c r="F46" s="36"/>
      <c r="G46" s="4"/>
      <c r="H46" s="5" t="str">
        <f>IF($G46="","",VLOOKUP($G46,データ!$A$10:$B$65,2,0))</f>
        <v/>
      </c>
      <c r="I46" s="3"/>
      <c r="J46" s="3"/>
    </row>
    <row r="47" spans="1:10" ht="13.5" customHeight="1" x14ac:dyDescent="0.15">
      <c r="A47" s="5">
        <f t="shared" si="0"/>
        <v>40</v>
      </c>
      <c r="B47" s="4"/>
      <c r="C47" s="42"/>
      <c r="D47" s="3"/>
      <c r="E47" s="35"/>
      <c r="F47" s="36"/>
      <c r="G47" s="4"/>
      <c r="H47" s="5" t="str">
        <f>IF($G47="","",VLOOKUP($G47,データ!$A$10:$B$65,2,0))</f>
        <v/>
      </c>
      <c r="I47" s="3"/>
      <c r="J47" s="3"/>
    </row>
    <row r="48" spans="1:10" ht="13.5" customHeight="1" x14ac:dyDescent="0.15">
      <c r="A48" s="5">
        <f t="shared" si="0"/>
        <v>41</v>
      </c>
      <c r="B48" s="4"/>
      <c r="C48" s="42"/>
      <c r="D48" s="3"/>
      <c r="E48" s="35"/>
      <c r="F48" s="36"/>
      <c r="G48" s="4"/>
      <c r="H48" s="5" t="str">
        <f>IF($G48="","",VLOOKUP($G48,データ!$A$10:$B$65,2,0))</f>
        <v/>
      </c>
      <c r="I48" s="3"/>
      <c r="J48" s="3"/>
    </row>
    <row r="49" spans="1:10" ht="13.5" customHeight="1" x14ac:dyDescent="0.15">
      <c r="A49" s="5">
        <f t="shared" si="0"/>
        <v>42</v>
      </c>
      <c r="B49" s="4"/>
      <c r="C49" s="42"/>
      <c r="D49" s="3"/>
      <c r="E49" s="35"/>
      <c r="F49" s="36"/>
      <c r="G49" s="4"/>
      <c r="H49" s="5" t="str">
        <f>IF($G49="","",VLOOKUP($G49,データ!$A$10:$B$65,2,0))</f>
        <v/>
      </c>
      <c r="I49" s="3"/>
      <c r="J49" s="3"/>
    </row>
    <row r="50" spans="1:10" ht="13.5" customHeight="1" x14ac:dyDescent="0.15">
      <c r="A50" s="5">
        <f t="shared" si="0"/>
        <v>43</v>
      </c>
      <c r="B50" s="4"/>
      <c r="C50" s="42"/>
      <c r="D50" s="3"/>
      <c r="E50" s="35"/>
      <c r="F50" s="36"/>
      <c r="G50" s="4"/>
      <c r="H50" s="5" t="str">
        <f>IF($G50="","",VLOOKUP($G50,データ!$A$10:$B$65,2,0))</f>
        <v/>
      </c>
      <c r="I50" s="3"/>
      <c r="J50" s="3"/>
    </row>
    <row r="51" spans="1:10" ht="13.5" customHeight="1" x14ac:dyDescent="0.15">
      <c r="A51" s="5">
        <f t="shared" si="0"/>
        <v>44</v>
      </c>
      <c r="B51" s="4"/>
      <c r="C51" s="42"/>
      <c r="D51" s="3"/>
      <c r="E51" s="35"/>
      <c r="F51" s="36"/>
      <c r="G51" s="4"/>
      <c r="H51" s="5" t="str">
        <f>IF($G51="","",VLOOKUP($G51,データ!$A$10:$B$65,2,0))</f>
        <v/>
      </c>
      <c r="I51" s="3"/>
      <c r="J51" s="3"/>
    </row>
    <row r="52" spans="1:10" ht="13.5" customHeight="1" x14ac:dyDescent="0.15">
      <c r="A52" s="5">
        <f t="shared" si="0"/>
        <v>45</v>
      </c>
      <c r="B52" s="4"/>
      <c r="C52" s="42"/>
      <c r="D52" s="3"/>
      <c r="E52" s="35"/>
      <c r="F52" s="36"/>
      <c r="G52" s="4"/>
      <c r="H52" s="5" t="str">
        <f>IF($G52="","",VLOOKUP($G52,データ!$A$10:$B$65,2,0))</f>
        <v/>
      </c>
      <c r="I52" s="3"/>
      <c r="J52" s="3"/>
    </row>
    <row r="53" spans="1:10" x14ac:dyDescent="0.15">
      <c r="A53" s="5">
        <f t="shared" si="0"/>
        <v>46</v>
      </c>
      <c r="B53" s="4"/>
      <c r="C53" s="42"/>
      <c r="D53" s="3"/>
      <c r="E53" s="35"/>
      <c r="F53" s="36"/>
      <c r="G53" s="4"/>
      <c r="H53" s="5" t="str">
        <f>IF($G53="","",VLOOKUP($G53,データ!$A$10:$B$65,2,0))</f>
        <v/>
      </c>
      <c r="I53" s="3"/>
      <c r="J53" s="3"/>
    </row>
    <row r="54" spans="1:10" x14ac:dyDescent="0.15">
      <c r="A54" s="5">
        <f t="shared" si="0"/>
        <v>47</v>
      </c>
      <c r="B54" s="4"/>
      <c r="C54" s="42"/>
      <c r="D54" s="3"/>
      <c r="E54" s="35"/>
      <c r="F54" s="36"/>
      <c r="G54" s="4"/>
      <c r="H54" s="5" t="str">
        <f>IF($G54="","",VLOOKUP($G54,データ!$A$10:$B$65,2,0))</f>
        <v/>
      </c>
      <c r="I54" s="3"/>
      <c r="J54" s="3"/>
    </row>
    <row r="55" spans="1:10" x14ac:dyDescent="0.15">
      <c r="A55" s="5">
        <f t="shared" si="0"/>
        <v>48</v>
      </c>
      <c r="B55" s="4"/>
      <c r="C55" s="42"/>
      <c r="D55" s="3"/>
      <c r="E55" s="35"/>
      <c r="F55" s="36"/>
      <c r="G55" s="4"/>
      <c r="H55" s="5" t="str">
        <f>IF($G55="","",VLOOKUP($G55,データ!$A$10:$B$65,2,0))</f>
        <v/>
      </c>
      <c r="I55" s="3"/>
      <c r="J55" s="3"/>
    </row>
    <row r="56" spans="1:10" x14ac:dyDescent="0.15">
      <c r="A56" s="5">
        <f t="shared" si="0"/>
        <v>49</v>
      </c>
      <c r="B56" s="4"/>
      <c r="C56" s="42"/>
      <c r="D56" s="3"/>
      <c r="E56" s="35"/>
      <c r="F56" s="36"/>
      <c r="G56" s="4"/>
      <c r="H56" s="5" t="str">
        <f>IF($G56="","",VLOOKUP($G56,データ!$A$10:$B$65,2,0))</f>
        <v/>
      </c>
      <c r="I56" s="3"/>
      <c r="J56" s="3"/>
    </row>
    <row r="57" spans="1:10" x14ac:dyDescent="0.15">
      <c r="A57" s="5">
        <f t="shared" si="0"/>
        <v>50</v>
      </c>
      <c r="B57" s="4"/>
      <c r="C57" s="42"/>
      <c r="D57" s="3"/>
      <c r="E57" s="35"/>
      <c r="F57" s="36"/>
      <c r="G57" s="4"/>
      <c r="H57" s="5" t="str">
        <f>IF($G57="","",VLOOKUP($G57,データ!$A$10:$B$65,2,0))</f>
        <v/>
      </c>
      <c r="I57" s="3"/>
      <c r="J57" s="3"/>
    </row>
    <row r="58" spans="1:10" x14ac:dyDescent="0.15">
      <c r="A58" s="5">
        <f t="shared" si="0"/>
        <v>51</v>
      </c>
      <c r="B58" s="4"/>
      <c r="C58" s="42"/>
      <c r="D58" s="3"/>
      <c r="E58" s="35"/>
      <c r="F58" s="36"/>
      <c r="G58" s="4"/>
      <c r="H58" s="5" t="str">
        <f>IF($G58="","",VLOOKUP($G58,データ!$A$10:$B$65,2,0))</f>
        <v/>
      </c>
      <c r="I58" s="3"/>
      <c r="J58" s="3"/>
    </row>
    <row r="59" spans="1:10" x14ac:dyDescent="0.15">
      <c r="A59" s="5">
        <f t="shared" si="0"/>
        <v>52</v>
      </c>
      <c r="B59" s="4"/>
      <c r="C59" s="42"/>
      <c r="D59" s="3"/>
      <c r="E59" s="35"/>
      <c r="F59" s="36"/>
      <c r="G59" s="4"/>
      <c r="H59" s="5" t="str">
        <f>IF($G59="","",VLOOKUP($G59,データ!$A$10:$B$65,2,0))</f>
        <v/>
      </c>
      <c r="I59" s="3"/>
      <c r="J59" s="3"/>
    </row>
    <row r="60" spans="1:10" x14ac:dyDescent="0.15">
      <c r="A60" s="5">
        <f t="shared" si="0"/>
        <v>53</v>
      </c>
      <c r="B60" s="4"/>
      <c r="C60" s="42"/>
      <c r="D60" s="3"/>
      <c r="E60" s="35"/>
      <c r="F60" s="36"/>
      <c r="G60" s="4"/>
      <c r="H60" s="5" t="str">
        <f>IF($G60="","",VLOOKUP($G60,データ!$A$10:$B$65,2,0))</f>
        <v/>
      </c>
      <c r="I60" s="3"/>
      <c r="J60" s="3"/>
    </row>
    <row r="61" spans="1:10" x14ac:dyDescent="0.15">
      <c r="A61" s="5">
        <f t="shared" si="0"/>
        <v>54</v>
      </c>
      <c r="B61" s="4"/>
      <c r="C61" s="42"/>
      <c r="D61" s="3"/>
      <c r="E61" s="35"/>
      <c r="F61" s="36"/>
      <c r="G61" s="4"/>
      <c r="H61" s="5" t="str">
        <f>IF($G61="","",VLOOKUP($G61,データ!$A$10:$B$65,2,0))</f>
        <v/>
      </c>
      <c r="I61" s="3"/>
      <c r="J61" s="3"/>
    </row>
    <row r="62" spans="1:10" x14ac:dyDescent="0.15">
      <c r="A62" s="5">
        <f t="shared" si="0"/>
        <v>55</v>
      </c>
      <c r="B62" s="4"/>
      <c r="C62" s="42"/>
      <c r="D62" s="3"/>
      <c r="E62" s="35"/>
      <c r="F62" s="36"/>
      <c r="G62" s="4"/>
      <c r="H62" s="5" t="str">
        <f>IF($G62="","",VLOOKUP($G62,データ!$A$10:$B$65,2,0))</f>
        <v/>
      </c>
      <c r="I62" s="3"/>
      <c r="J62" s="3"/>
    </row>
    <row r="63" spans="1:10" x14ac:dyDescent="0.15">
      <c r="A63" s="5">
        <f t="shared" si="0"/>
        <v>56</v>
      </c>
      <c r="B63" s="4"/>
      <c r="C63" s="42"/>
      <c r="D63" s="3"/>
      <c r="E63" s="35"/>
      <c r="F63" s="36"/>
      <c r="G63" s="4"/>
      <c r="H63" s="5" t="str">
        <f>IF($G63="","",VLOOKUP($G63,データ!$A$10:$B$65,2,0))</f>
        <v/>
      </c>
      <c r="I63" s="3"/>
      <c r="J63" s="3"/>
    </row>
    <row r="64" spans="1:10" x14ac:dyDescent="0.15">
      <c r="A64" s="5">
        <f t="shared" si="0"/>
        <v>57</v>
      </c>
      <c r="B64" s="4"/>
      <c r="C64" s="42"/>
      <c r="D64" s="3"/>
      <c r="E64" s="35"/>
      <c r="F64" s="36"/>
      <c r="G64" s="4"/>
      <c r="H64" s="5" t="str">
        <f>IF($G64="","",VLOOKUP($G64,データ!$A$10:$B$65,2,0))</f>
        <v/>
      </c>
      <c r="I64" s="3"/>
      <c r="J64" s="3"/>
    </row>
    <row r="65" spans="1:10" x14ac:dyDescent="0.15">
      <c r="A65" s="5">
        <f t="shared" si="0"/>
        <v>58</v>
      </c>
      <c r="B65" s="4"/>
      <c r="C65" s="42"/>
      <c r="D65" s="3"/>
      <c r="E65" s="35"/>
      <c r="F65" s="36"/>
      <c r="G65" s="4"/>
      <c r="H65" s="5" t="str">
        <f>IF($G65="","",VLOOKUP($G65,データ!$A$10:$B$65,2,0))</f>
        <v/>
      </c>
      <c r="I65" s="3"/>
      <c r="J65" s="3"/>
    </row>
    <row r="66" spans="1:10" x14ac:dyDescent="0.15">
      <c r="A66" s="5">
        <f t="shared" si="0"/>
        <v>59</v>
      </c>
      <c r="B66" s="4"/>
      <c r="C66" s="42"/>
      <c r="D66" s="3"/>
      <c r="E66" s="35"/>
      <c r="F66" s="36"/>
      <c r="G66" s="4"/>
      <c r="H66" s="5" t="str">
        <f>IF($G66="","",VLOOKUP($G66,データ!$A$10:$B$65,2,0))</f>
        <v/>
      </c>
      <c r="I66" s="3"/>
      <c r="J66" s="3"/>
    </row>
    <row r="67" spans="1:10" x14ac:dyDescent="0.15">
      <c r="A67" s="5">
        <f t="shared" si="0"/>
        <v>60</v>
      </c>
      <c r="B67" s="4"/>
      <c r="C67" s="42"/>
      <c r="D67" s="3"/>
      <c r="E67" s="35"/>
      <c r="F67" s="36"/>
      <c r="G67" s="4"/>
      <c r="H67" s="5" t="str">
        <f>IF($G67="","",VLOOKUP($G67,データ!$A$10:$B$65,2,0))</f>
        <v/>
      </c>
      <c r="I67" s="3"/>
      <c r="J67" s="3"/>
    </row>
    <row r="68" spans="1:10" x14ac:dyDescent="0.15">
      <c r="A68" s="5">
        <f t="shared" si="0"/>
        <v>61</v>
      </c>
      <c r="B68" s="4"/>
      <c r="C68" s="42"/>
      <c r="D68" s="3"/>
      <c r="E68" s="35"/>
      <c r="F68" s="36"/>
      <c r="G68" s="4"/>
      <c r="H68" s="5" t="str">
        <f>IF($G68="","",VLOOKUP($G68,データ!$A$10:$B$65,2,0))</f>
        <v/>
      </c>
      <c r="I68" s="3"/>
      <c r="J68" s="3"/>
    </row>
    <row r="69" spans="1:10" x14ac:dyDescent="0.15">
      <c r="A69" s="5">
        <f t="shared" si="0"/>
        <v>62</v>
      </c>
      <c r="B69" s="4"/>
      <c r="C69" s="42"/>
      <c r="D69" s="3"/>
      <c r="E69" s="35"/>
      <c r="F69" s="36"/>
      <c r="G69" s="4"/>
      <c r="H69" s="5" t="str">
        <f>IF($G69="","",VLOOKUP($G69,データ!$A$10:$B$65,2,0))</f>
        <v/>
      </c>
      <c r="I69" s="3"/>
      <c r="J69" s="3"/>
    </row>
    <row r="70" spans="1:10" x14ac:dyDescent="0.15">
      <c r="A70" s="5">
        <f t="shared" si="0"/>
        <v>63</v>
      </c>
      <c r="B70" s="4"/>
      <c r="C70" s="42"/>
      <c r="D70" s="3"/>
      <c r="E70" s="35"/>
      <c r="F70" s="36"/>
      <c r="G70" s="4"/>
      <c r="H70" s="5" t="str">
        <f>IF($G70="","",VLOOKUP($G70,データ!$A$10:$B$65,2,0))</f>
        <v/>
      </c>
      <c r="I70" s="3"/>
      <c r="J70" s="3"/>
    </row>
    <row r="71" spans="1:10" x14ac:dyDescent="0.15">
      <c r="A71" s="5">
        <f t="shared" si="0"/>
        <v>64</v>
      </c>
      <c r="B71" s="4"/>
      <c r="C71" s="42"/>
      <c r="D71" s="3"/>
      <c r="E71" s="35"/>
      <c r="F71" s="36"/>
      <c r="G71" s="4"/>
      <c r="H71" s="5" t="str">
        <f>IF($G71="","",VLOOKUP($G71,データ!$A$10:$B$65,2,0))</f>
        <v/>
      </c>
      <c r="I71" s="3"/>
      <c r="J71" s="3"/>
    </row>
    <row r="72" spans="1:10" x14ac:dyDescent="0.15">
      <c r="A72" s="5">
        <f t="shared" si="0"/>
        <v>65</v>
      </c>
      <c r="B72" s="4"/>
      <c r="C72" s="42"/>
      <c r="D72" s="3"/>
      <c r="E72" s="35"/>
      <c r="F72" s="36"/>
      <c r="G72" s="4"/>
      <c r="H72" s="5" t="str">
        <f>IF($G72="","",VLOOKUP($G72,データ!$A$10:$B$65,2,0))</f>
        <v/>
      </c>
      <c r="I72" s="3"/>
      <c r="J72" s="3"/>
    </row>
    <row r="73" spans="1:10" x14ac:dyDescent="0.15">
      <c r="A73" s="5">
        <f t="shared" ref="A73:A136" si="1">ROW()-7</f>
        <v>66</v>
      </c>
      <c r="B73" s="4"/>
      <c r="C73" s="42"/>
      <c r="D73" s="3"/>
      <c r="E73" s="35"/>
      <c r="F73" s="36"/>
      <c r="G73" s="4"/>
      <c r="H73" s="5" t="str">
        <f>IF($G73="","",VLOOKUP($G73,データ!$A$10:$B$65,2,0))</f>
        <v/>
      </c>
      <c r="I73" s="3"/>
      <c r="J73" s="3"/>
    </row>
    <row r="74" spans="1:10" x14ac:dyDescent="0.15">
      <c r="A74" s="5">
        <f t="shared" si="1"/>
        <v>67</v>
      </c>
      <c r="B74" s="4"/>
      <c r="C74" s="42"/>
      <c r="D74" s="3"/>
      <c r="E74" s="35"/>
      <c r="F74" s="36"/>
      <c r="G74" s="4"/>
      <c r="H74" s="5" t="str">
        <f>IF($G74="","",VLOOKUP($G74,データ!$A$10:$B$65,2,0))</f>
        <v/>
      </c>
      <c r="I74" s="3"/>
      <c r="J74" s="3"/>
    </row>
    <row r="75" spans="1:10" x14ac:dyDescent="0.15">
      <c r="A75" s="5">
        <f t="shared" si="1"/>
        <v>68</v>
      </c>
      <c r="B75" s="4"/>
      <c r="C75" s="42"/>
      <c r="D75" s="3"/>
      <c r="E75" s="35"/>
      <c r="F75" s="36"/>
      <c r="G75" s="4"/>
      <c r="H75" s="5" t="str">
        <f>IF($G75="","",VLOOKUP($G75,データ!$A$10:$B$65,2,0))</f>
        <v/>
      </c>
      <c r="I75" s="3"/>
      <c r="J75" s="3"/>
    </row>
    <row r="76" spans="1:10" x14ac:dyDescent="0.15">
      <c r="A76" s="5">
        <f t="shared" si="1"/>
        <v>69</v>
      </c>
      <c r="B76" s="4"/>
      <c r="C76" s="42"/>
      <c r="D76" s="3"/>
      <c r="E76" s="35"/>
      <c r="F76" s="36"/>
      <c r="G76" s="4"/>
      <c r="H76" s="5" t="str">
        <f>IF($G76="","",VLOOKUP($G76,データ!$A$10:$B$65,2,0))</f>
        <v/>
      </c>
      <c r="I76" s="3"/>
      <c r="J76" s="3"/>
    </row>
    <row r="77" spans="1:10" x14ac:dyDescent="0.15">
      <c r="A77" s="5">
        <f t="shared" si="1"/>
        <v>70</v>
      </c>
      <c r="B77" s="4"/>
      <c r="C77" s="42"/>
      <c r="D77" s="3"/>
      <c r="E77" s="35"/>
      <c r="F77" s="36"/>
      <c r="G77" s="4"/>
      <c r="H77" s="5" t="str">
        <f>IF($G77="","",VLOOKUP($G77,データ!$A$10:$B$65,2,0))</f>
        <v/>
      </c>
      <c r="I77" s="3"/>
      <c r="J77" s="3"/>
    </row>
    <row r="78" spans="1:10" x14ac:dyDescent="0.15">
      <c r="A78" s="5">
        <f t="shared" si="1"/>
        <v>71</v>
      </c>
      <c r="B78" s="4"/>
      <c r="C78" s="42"/>
      <c r="D78" s="3"/>
      <c r="E78" s="35"/>
      <c r="F78" s="36"/>
      <c r="G78" s="4"/>
      <c r="H78" s="5" t="str">
        <f>IF($G78="","",VLOOKUP($G78,データ!$A$10:$B$65,2,0))</f>
        <v/>
      </c>
      <c r="I78" s="3"/>
      <c r="J78" s="3"/>
    </row>
    <row r="79" spans="1:10" x14ac:dyDescent="0.15">
      <c r="A79" s="5">
        <f t="shared" si="1"/>
        <v>72</v>
      </c>
      <c r="B79" s="4"/>
      <c r="C79" s="42"/>
      <c r="D79" s="3"/>
      <c r="E79" s="35"/>
      <c r="F79" s="36"/>
      <c r="G79" s="4"/>
      <c r="H79" s="5" t="str">
        <f>IF($G79="","",VLOOKUP($G79,データ!$A$10:$B$65,2,0))</f>
        <v/>
      </c>
      <c r="I79" s="3"/>
      <c r="J79" s="3"/>
    </row>
    <row r="80" spans="1:10" x14ac:dyDescent="0.15">
      <c r="A80" s="5">
        <f t="shared" si="1"/>
        <v>73</v>
      </c>
      <c r="B80" s="4"/>
      <c r="C80" s="42"/>
      <c r="D80" s="3"/>
      <c r="E80" s="35"/>
      <c r="F80" s="36"/>
      <c r="G80" s="4"/>
      <c r="H80" s="5" t="str">
        <f>IF($G80="","",VLOOKUP($G80,データ!$A$10:$B$65,2,0))</f>
        <v/>
      </c>
      <c r="I80" s="3"/>
      <c r="J80" s="3"/>
    </row>
    <row r="81" spans="1:10" x14ac:dyDescent="0.15">
      <c r="A81" s="5">
        <f t="shared" si="1"/>
        <v>74</v>
      </c>
      <c r="B81" s="4"/>
      <c r="C81" s="42"/>
      <c r="D81" s="3"/>
      <c r="E81" s="35"/>
      <c r="F81" s="36"/>
      <c r="G81" s="4"/>
      <c r="H81" s="5" t="str">
        <f>IF($G81="","",VLOOKUP($G81,データ!$A$10:$B$65,2,0))</f>
        <v/>
      </c>
      <c r="I81" s="3"/>
      <c r="J81" s="3"/>
    </row>
    <row r="82" spans="1:10" x14ac:dyDescent="0.15">
      <c r="A82" s="5">
        <f t="shared" si="1"/>
        <v>75</v>
      </c>
      <c r="B82" s="4"/>
      <c r="C82" s="42"/>
      <c r="D82" s="3"/>
      <c r="E82" s="35"/>
      <c r="F82" s="36"/>
      <c r="G82" s="4"/>
      <c r="H82" s="5" t="str">
        <f>IF($G82="","",VLOOKUP($G82,データ!$A$10:$B$65,2,0))</f>
        <v/>
      </c>
      <c r="I82" s="3"/>
      <c r="J82" s="3"/>
    </row>
    <row r="83" spans="1:10" x14ac:dyDescent="0.15">
      <c r="A83" s="5">
        <f t="shared" si="1"/>
        <v>76</v>
      </c>
      <c r="B83" s="4"/>
      <c r="C83" s="42"/>
      <c r="D83" s="3"/>
      <c r="E83" s="35"/>
      <c r="F83" s="36"/>
      <c r="G83" s="4"/>
      <c r="H83" s="5" t="str">
        <f>IF($G83="","",VLOOKUP($G83,データ!$A$10:$B$65,2,0))</f>
        <v/>
      </c>
      <c r="I83" s="3"/>
      <c r="J83" s="3"/>
    </row>
    <row r="84" spans="1:10" x14ac:dyDescent="0.15">
      <c r="A84" s="5">
        <f t="shared" si="1"/>
        <v>77</v>
      </c>
      <c r="B84" s="4"/>
      <c r="C84" s="42"/>
      <c r="D84" s="3"/>
      <c r="E84" s="35"/>
      <c r="F84" s="36"/>
      <c r="G84" s="4"/>
      <c r="H84" s="5" t="str">
        <f>IF($G84="","",VLOOKUP($G84,データ!$A$10:$B$65,2,0))</f>
        <v/>
      </c>
      <c r="I84" s="3"/>
      <c r="J84" s="3"/>
    </row>
    <row r="85" spans="1:10" x14ac:dyDescent="0.15">
      <c r="A85" s="5">
        <f t="shared" si="1"/>
        <v>78</v>
      </c>
      <c r="B85" s="4"/>
      <c r="C85" s="42"/>
      <c r="D85" s="3"/>
      <c r="E85" s="35"/>
      <c r="F85" s="36"/>
      <c r="G85" s="4"/>
      <c r="H85" s="5" t="str">
        <f>IF($G85="","",VLOOKUP($G85,データ!$A$10:$B$65,2,0))</f>
        <v/>
      </c>
      <c r="I85" s="3"/>
      <c r="J85" s="3"/>
    </row>
    <row r="86" spans="1:10" x14ac:dyDescent="0.15">
      <c r="A86" s="5">
        <f t="shared" si="1"/>
        <v>79</v>
      </c>
      <c r="B86" s="4"/>
      <c r="C86" s="42"/>
      <c r="D86" s="3"/>
      <c r="E86" s="35"/>
      <c r="F86" s="36"/>
      <c r="G86" s="4"/>
      <c r="H86" s="5" t="str">
        <f>IF($G86="","",VLOOKUP($G86,データ!$A$10:$B$65,2,0))</f>
        <v/>
      </c>
      <c r="I86" s="3"/>
      <c r="J86" s="3"/>
    </row>
    <row r="87" spans="1:10" x14ac:dyDescent="0.15">
      <c r="A87" s="5">
        <f t="shared" si="1"/>
        <v>80</v>
      </c>
      <c r="B87" s="4"/>
      <c r="C87" s="42"/>
      <c r="D87" s="3"/>
      <c r="E87" s="35"/>
      <c r="F87" s="36"/>
      <c r="G87" s="4"/>
      <c r="H87" s="5" t="str">
        <f>IF($G87="","",VLOOKUP($G87,データ!$A$10:$B$65,2,0))</f>
        <v/>
      </c>
      <c r="I87" s="3"/>
      <c r="J87" s="3"/>
    </row>
    <row r="88" spans="1:10" x14ac:dyDescent="0.15">
      <c r="A88" s="5">
        <f t="shared" si="1"/>
        <v>81</v>
      </c>
      <c r="B88" s="4"/>
      <c r="C88" s="42"/>
      <c r="D88" s="3"/>
      <c r="E88" s="35"/>
      <c r="F88" s="36"/>
      <c r="G88" s="4"/>
      <c r="H88" s="5" t="str">
        <f>IF($G88="","",VLOOKUP($G88,データ!$A$10:$B$65,2,0))</f>
        <v/>
      </c>
      <c r="I88" s="3"/>
      <c r="J88" s="3"/>
    </row>
    <row r="89" spans="1:10" x14ac:dyDescent="0.15">
      <c r="A89" s="5">
        <f t="shared" si="1"/>
        <v>82</v>
      </c>
      <c r="B89" s="4"/>
      <c r="C89" s="42"/>
      <c r="D89" s="3"/>
      <c r="E89" s="35"/>
      <c r="F89" s="36"/>
      <c r="G89" s="4"/>
      <c r="H89" s="5" t="str">
        <f>IF($G89="","",VLOOKUP($G89,データ!$A$10:$B$65,2,0))</f>
        <v/>
      </c>
      <c r="I89" s="3"/>
      <c r="J89" s="3"/>
    </row>
    <row r="90" spans="1:10" x14ac:dyDescent="0.15">
      <c r="A90" s="5">
        <f t="shared" si="1"/>
        <v>83</v>
      </c>
      <c r="B90" s="4"/>
      <c r="C90" s="42"/>
      <c r="D90" s="3"/>
      <c r="E90" s="35"/>
      <c r="F90" s="36"/>
      <c r="G90" s="4"/>
      <c r="H90" s="5" t="str">
        <f>IF($G90="","",VLOOKUP($G90,データ!$A$10:$B$65,2,0))</f>
        <v/>
      </c>
      <c r="I90" s="3"/>
      <c r="J90" s="3"/>
    </row>
    <row r="91" spans="1:10" x14ac:dyDescent="0.15">
      <c r="A91" s="5">
        <f t="shared" si="1"/>
        <v>84</v>
      </c>
      <c r="B91" s="4"/>
      <c r="C91" s="42"/>
      <c r="D91" s="3"/>
      <c r="E91" s="35"/>
      <c r="F91" s="36"/>
      <c r="G91" s="4"/>
      <c r="H91" s="5" t="str">
        <f>IF($G91="","",VLOOKUP($G91,データ!$A$10:$B$65,2,0))</f>
        <v/>
      </c>
      <c r="I91" s="3"/>
      <c r="J91" s="3"/>
    </row>
    <row r="92" spans="1:10" x14ac:dyDescent="0.15">
      <c r="A92" s="5">
        <f t="shared" si="1"/>
        <v>85</v>
      </c>
      <c r="B92" s="4"/>
      <c r="C92" s="42"/>
      <c r="D92" s="3"/>
      <c r="E92" s="35"/>
      <c r="F92" s="36"/>
      <c r="G92" s="4"/>
      <c r="H92" s="5" t="str">
        <f>IF($G92="","",VLOOKUP($G92,データ!$A$10:$B$65,2,0))</f>
        <v/>
      </c>
      <c r="I92" s="3"/>
      <c r="J92" s="3"/>
    </row>
    <row r="93" spans="1:10" x14ac:dyDescent="0.15">
      <c r="A93" s="5">
        <f t="shared" si="1"/>
        <v>86</v>
      </c>
      <c r="B93" s="4"/>
      <c r="C93" s="42"/>
      <c r="D93" s="3"/>
      <c r="E93" s="35"/>
      <c r="F93" s="36"/>
      <c r="G93" s="4"/>
      <c r="H93" s="5" t="str">
        <f>IF($G93="","",VLOOKUP($G93,データ!$A$10:$B$65,2,0))</f>
        <v/>
      </c>
      <c r="I93" s="3"/>
      <c r="J93" s="3"/>
    </row>
    <row r="94" spans="1:10" x14ac:dyDescent="0.15">
      <c r="A94" s="5">
        <f t="shared" si="1"/>
        <v>87</v>
      </c>
      <c r="B94" s="4"/>
      <c r="C94" s="42"/>
      <c r="D94" s="3"/>
      <c r="E94" s="35"/>
      <c r="F94" s="36"/>
      <c r="G94" s="4"/>
      <c r="H94" s="5" t="str">
        <f>IF($G94="","",VLOOKUP($G94,データ!$A$10:$B$65,2,0))</f>
        <v/>
      </c>
      <c r="I94" s="3"/>
      <c r="J94" s="3"/>
    </row>
    <row r="95" spans="1:10" x14ac:dyDescent="0.15">
      <c r="A95" s="5">
        <f t="shared" si="1"/>
        <v>88</v>
      </c>
      <c r="B95" s="4"/>
      <c r="C95" s="42"/>
      <c r="D95" s="3"/>
      <c r="E95" s="35"/>
      <c r="F95" s="36"/>
      <c r="G95" s="4"/>
      <c r="H95" s="5" t="str">
        <f>IF($G95="","",VLOOKUP($G95,データ!$A$10:$B$65,2,0))</f>
        <v/>
      </c>
      <c r="I95" s="3"/>
      <c r="J95" s="3"/>
    </row>
    <row r="96" spans="1:10" x14ac:dyDescent="0.15">
      <c r="A96" s="5">
        <f t="shared" si="1"/>
        <v>89</v>
      </c>
      <c r="B96" s="4"/>
      <c r="C96" s="42"/>
      <c r="D96" s="3"/>
      <c r="E96" s="35"/>
      <c r="F96" s="36"/>
      <c r="G96" s="4"/>
      <c r="H96" s="5" t="str">
        <f>IF($G96="","",VLOOKUP($G96,データ!$A$10:$B$65,2,0))</f>
        <v/>
      </c>
      <c r="I96" s="3"/>
      <c r="J96" s="3"/>
    </row>
    <row r="97" spans="1:10" x14ac:dyDescent="0.15">
      <c r="A97" s="5">
        <f t="shared" si="1"/>
        <v>90</v>
      </c>
      <c r="B97" s="4"/>
      <c r="C97" s="42"/>
      <c r="D97" s="3"/>
      <c r="E97" s="35"/>
      <c r="F97" s="36"/>
      <c r="G97" s="4"/>
      <c r="H97" s="5" t="str">
        <f>IF($G97="","",VLOOKUP($G97,データ!$A$10:$B$65,2,0))</f>
        <v/>
      </c>
      <c r="I97" s="3"/>
      <c r="J97" s="3"/>
    </row>
    <row r="98" spans="1:10" x14ac:dyDescent="0.15">
      <c r="A98" s="5">
        <f t="shared" si="1"/>
        <v>91</v>
      </c>
      <c r="B98" s="4"/>
      <c r="C98" s="42"/>
      <c r="D98" s="3"/>
      <c r="E98" s="35"/>
      <c r="F98" s="36"/>
      <c r="G98" s="4"/>
      <c r="H98" s="5" t="str">
        <f>IF($G98="","",VLOOKUP($G98,データ!$A$10:$B$65,2,0))</f>
        <v/>
      </c>
      <c r="I98" s="3"/>
      <c r="J98" s="3"/>
    </row>
    <row r="99" spans="1:10" x14ac:dyDescent="0.15">
      <c r="A99" s="5">
        <f t="shared" si="1"/>
        <v>92</v>
      </c>
      <c r="B99" s="4"/>
      <c r="C99" s="42"/>
      <c r="D99" s="3"/>
      <c r="E99" s="35"/>
      <c r="F99" s="36"/>
      <c r="G99" s="4"/>
      <c r="H99" s="5" t="str">
        <f>IF($G99="","",VLOOKUP($G99,データ!$A$10:$B$65,2,0))</f>
        <v/>
      </c>
      <c r="I99" s="3"/>
      <c r="J99" s="3"/>
    </row>
    <row r="100" spans="1:10" x14ac:dyDescent="0.15">
      <c r="A100" s="5">
        <f t="shared" si="1"/>
        <v>93</v>
      </c>
      <c r="B100" s="4"/>
      <c r="C100" s="42"/>
      <c r="D100" s="3"/>
      <c r="E100" s="35"/>
      <c r="F100" s="36"/>
      <c r="G100" s="4"/>
      <c r="H100" s="5" t="str">
        <f>IF($G100="","",VLOOKUP($G100,データ!$A$10:$B$65,2,0))</f>
        <v/>
      </c>
      <c r="I100" s="3"/>
      <c r="J100" s="3"/>
    </row>
    <row r="101" spans="1:10" x14ac:dyDescent="0.15">
      <c r="A101" s="5">
        <f t="shared" si="1"/>
        <v>94</v>
      </c>
      <c r="B101" s="4"/>
      <c r="C101" s="42"/>
      <c r="D101" s="3"/>
      <c r="E101" s="35"/>
      <c r="F101" s="36"/>
      <c r="G101" s="4"/>
      <c r="H101" s="5" t="str">
        <f>IF($G101="","",VLOOKUP($G101,データ!$A$10:$B$65,2,0))</f>
        <v/>
      </c>
      <c r="I101" s="3"/>
      <c r="J101" s="3"/>
    </row>
    <row r="102" spans="1:10" x14ac:dyDescent="0.15">
      <c r="A102" s="5">
        <f t="shared" si="1"/>
        <v>95</v>
      </c>
      <c r="B102" s="4"/>
      <c r="C102" s="42"/>
      <c r="D102" s="3"/>
      <c r="E102" s="35"/>
      <c r="F102" s="36"/>
      <c r="G102" s="4"/>
      <c r="H102" s="5" t="str">
        <f>IF($G102="","",VLOOKUP($G102,データ!$A$10:$B$65,2,0))</f>
        <v/>
      </c>
      <c r="I102" s="3"/>
      <c r="J102" s="3"/>
    </row>
    <row r="103" spans="1:10" x14ac:dyDescent="0.15">
      <c r="A103" s="5">
        <f t="shared" si="1"/>
        <v>96</v>
      </c>
      <c r="B103" s="4"/>
      <c r="C103" s="42"/>
      <c r="D103" s="3"/>
      <c r="E103" s="35"/>
      <c r="F103" s="36"/>
      <c r="G103" s="4"/>
      <c r="H103" s="5" t="str">
        <f>IF($G103="","",VLOOKUP($G103,データ!$A$10:$B$65,2,0))</f>
        <v/>
      </c>
      <c r="I103" s="3"/>
      <c r="J103" s="3"/>
    </row>
    <row r="104" spans="1:10" x14ac:dyDescent="0.15">
      <c r="A104" s="5">
        <f t="shared" si="1"/>
        <v>97</v>
      </c>
      <c r="B104" s="4"/>
      <c r="C104" s="42"/>
      <c r="D104" s="3"/>
      <c r="E104" s="35"/>
      <c r="F104" s="36"/>
      <c r="G104" s="4"/>
      <c r="H104" s="5" t="str">
        <f>IF($G104="","",VLOOKUP($G104,データ!$A$10:$B$65,2,0))</f>
        <v/>
      </c>
      <c r="I104" s="3"/>
      <c r="J104" s="3"/>
    </row>
    <row r="105" spans="1:10" x14ac:dyDescent="0.15">
      <c r="A105" s="5">
        <f t="shared" si="1"/>
        <v>98</v>
      </c>
      <c r="B105" s="4"/>
      <c r="C105" s="42"/>
      <c r="D105" s="3"/>
      <c r="E105" s="35"/>
      <c r="F105" s="36"/>
      <c r="G105" s="4"/>
      <c r="H105" s="5" t="str">
        <f>IF($G105="","",VLOOKUP($G105,データ!$A$10:$B$65,2,0))</f>
        <v/>
      </c>
      <c r="I105" s="3"/>
      <c r="J105" s="3"/>
    </row>
    <row r="106" spans="1:10" x14ac:dyDescent="0.15">
      <c r="A106" s="5">
        <f t="shared" si="1"/>
        <v>99</v>
      </c>
      <c r="B106" s="4"/>
      <c r="C106" s="42"/>
      <c r="D106" s="3"/>
      <c r="E106" s="35"/>
      <c r="F106" s="36"/>
      <c r="G106" s="4"/>
      <c r="H106" s="5" t="str">
        <f>IF($G106="","",VLOOKUP($G106,データ!$A$10:$B$65,2,0))</f>
        <v/>
      </c>
      <c r="I106" s="3"/>
      <c r="J106" s="3"/>
    </row>
    <row r="107" spans="1:10" x14ac:dyDescent="0.15">
      <c r="A107" s="5">
        <f t="shared" si="1"/>
        <v>100</v>
      </c>
      <c r="B107" s="4"/>
      <c r="C107" s="42"/>
      <c r="D107" s="3"/>
      <c r="E107" s="35"/>
      <c r="F107" s="36"/>
      <c r="G107" s="4"/>
      <c r="H107" s="5" t="str">
        <f>IF($G107="","",VLOOKUP($G107,データ!$A$10:$B$65,2,0))</f>
        <v/>
      </c>
      <c r="I107" s="3"/>
      <c r="J107" s="3"/>
    </row>
    <row r="108" spans="1:10" x14ac:dyDescent="0.15">
      <c r="A108" s="5">
        <f t="shared" si="1"/>
        <v>101</v>
      </c>
      <c r="B108" s="4"/>
      <c r="C108" s="42"/>
      <c r="D108" s="3"/>
      <c r="E108" s="35"/>
      <c r="F108" s="36"/>
      <c r="G108" s="4"/>
      <c r="H108" s="5" t="str">
        <f>IF($G108="","",VLOOKUP($G108,データ!$A$10:$B$65,2,0))</f>
        <v/>
      </c>
      <c r="I108" s="3"/>
      <c r="J108" s="3"/>
    </row>
    <row r="109" spans="1:10" x14ac:dyDescent="0.15">
      <c r="A109" s="5">
        <f t="shared" si="1"/>
        <v>102</v>
      </c>
      <c r="B109" s="4"/>
      <c r="C109" s="42"/>
      <c r="D109" s="3"/>
      <c r="E109" s="35"/>
      <c r="F109" s="36"/>
      <c r="G109" s="4"/>
      <c r="H109" s="5" t="str">
        <f>IF($G109="","",VLOOKUP($G109,データ!$A$10:$B$65,2,0))</f>
        <v/>
      </c>
      <c r="I109" s="3"/>
      <c r="J109" s="3"/>
    </row>
    <row r="110" spans="1:10" x14ac:dyDescent="0.15">
      <c r="A110" s="5">
        <f t="shared" si="1"/>
        <v>103</v>
      </c>
      <c r="B110" s="4"/>
      <c r="C110" s="42"/>
      <c r="D110" s="3"/>
      <c r="E110" s="35"/>
      <c r="F110" s="36"/>
      <c r="G110" s="4"/>
      <c r="H110" s="5" t="str">
        <f>IF($G110="","",VLOOKUP($G110,データ!$A$10:$B$65,2,0))</f>
        <v/>
      </c>
      <c r="I110" s="3"/>
      <c r="J110" s="3"/>
    </row>
    <row r="111" spans="1:10" x14ac:dyDescent="0.15">
      <c r="A111" s="5">
        <f t="shared" si="1"/>
        <v>104</v>
      </c>
      <c r="B111" s="4"/>
      <c r="C111" s="42"/>
      <c r="D111" s="3"/>
      <c r="E111" s="35"/>
      <c r="F111" s="36"/>
      <c r="G111" s="4"/>
      <c r="H111" s="5" t="str">
        <f>IF($G111="","",VLOOKUP($G111,データ!$A$10:$B$65,2,0))</f>
        <v/>
      </c>
      <c r="I111" s="3"/>
      <c r="J111" s="3"/>
    </row>
    <row r="112" spans="1:10" x14ac:dyDescent="0.15">
      <c r="A112" s="5">
        <f t="shared" si="1"/>
        <v>105</v>
      </c>
      <c r="B112" s="4"/>
      <c r="C112" s="42"/>
      <c r="D112" s="3"/>
      <c r="E112" s="35"/>
      <c r="F112" s="36"/>
      <c r="G112" s="4"/>
      <c r="H112" s="5" t="str">
        <f>IF($G112="","",VLOOKUP($G112,データ!$A$10:$B$65,2,0))</f>
        <v/>
      </c>
      <c r="I112" s="3"/>
      <c r="J112" s="3"/>
    </row>
    <row r="113" spans="1:10" x14ac:dyDescent="0.15">
      <c r="A113" s="5">
        <f t="shared" si="1"/>
        <v>106</v>
      </c>
      <c r="B113" s="4"/>
      <c r="C113" s="42"/>
      <c r="D113" s="3"/>
      <c r="E113" s="35"/>
      <c r="F113" s="36"/>
      <c r="G113" s="4"/>
      <c r="H113" s="5" t="str">
        <f>IF($G113="","",VLOOKUP($G113,データ!$A$10:$B$65,2,0))</f>
        <v/>
      </c>
      <c r="I113" s="3"/>
      <c r="J113" s="3"/>
    </row>
    <row r="114" spans="1:10" x14ac:dyDescent="0.15">
      <c r="A114" s="5">
        <f t="shared" si="1"/>
        <v>107</v>
      </c>
      <c r="B114" s="4"/>
      <c r="C114" s="42"/>
      <c r="D114" s="3"/>
      <c r="E114" s="35"/>
      <c r="F114" s="36"/>
      <c r="G114" s="4"/>
      <c r="H114" s="5" t="str">
        <f>IF($G114="","",VLOOKUP($G114,データ!$A$10:$B$65,2,0))</f>
        <v/>
      </c>
      <c r="I114" s="3"/>
      <c r="J114" s="3"/>
    </row>
    <row r="115" spans="1:10" x14ac:dyDescent="0.15">
      <c r="A115" s="5">
        <f t="shared" si="1"/>
        <v>108</v>
      </c>
      <c r="B115" s="4"/>
      <c r="C115" s="42"/>
      <c r="D115" s="3"/>
      <c r="E115" s="35"/>
      <c r="F115" s="36"/>
      <c r="G115" s="4"/>
      <c r="H115" s="5" t="str">
        <f>IF($G115="","",VLOOKUP($G115,データ!$A$10:$B$65,2,0))</f>
        <v/>
      </c>
      <c r="I115" s="3"/>
      <c r="J115" s="3"/>
    </row>
    <row r="116" spans="1:10" x14ac:dyDescent="0.15">
      <c r="A116" s="5">
        <f t="shared" si="1"/>
        <v>109</v>
      </c>
      <c r="B116" s="4"/>
      <c r="C116" s="42"/>
      <c r="D116" s="3"/>
      <c r="E116" s="35"/>
      <c r="F116" s="36"/>
      <c r="G116" s="4"/>
      <c r="H116" s="5" t="str">
        <f>IF($G116="","",VLOOKUP($G116,データ!$A$10:$B$65,2,0))</f>
        <v/>
      </c>
      <c r="I116" s="3"/>
      <c r="J116" s="3"/>
    </row>
    <row r="117" spans="1:10" x14ac:dyDescent="0.15">
      <c r="A117" s="5">
        <f t="shared" si="1"/>
        <v>110</v>
      </c>
      <c r="B117" s="4"/>
      <c r="C117" s="42"/>
      <c r="D117" s="3"/>
      <c r="E117" s="35"/>
      <c r="F117" s="36"/>
      <c r="G117" s="4"/>
      <c r="H117" s="5" t="str">
        <f>IF($G117="","",VLOOKUP($G117,データ!$A$10:$B$65,2,0))</f>
        <v/>
      </c>
      <c r="I117" s="3"/>
      <c r="J117" s="3"/>
    </row>
    <row r="118" spans="1:10" x14ac:dyDescent="0.15">
      <c r="A118" s="5">
        <f t="shared" si="1"/>
        <v>111</v>
      </c>
      <c r="B118" s="4"/>
      <c r="C118" s="42"/>
      <c r="D118" s="3"/>
      <c r="E118" s="35"/>
      <c r="F118" s="36"/>
      <c r="G118" s="4"/>
      <c r="H118" s="5" t="str">
        <f>IF($G118="","",VLOOKUP($G118,データ!$A$10:$B$65,2,0))</f>
        <v/>
      </c>
      <c r="I118" s="3"/>
      <c r="J118" s="3"/>
    </row>
    <row r="119" spans="1:10" x14ac:dyDescent="0.15">
      <c r="A119" s="5">
        <f t="shared" si="1"/>
        <v>112</v>
      </c>
      <c r="B119" s="4"/>
      <c r="C119" s="42"/>
      <c r="D119" s="3"/>
      <c r="E119" s="35"/>
      <c r="F119" s="36"/>
      <c r="G119" s="4"/>
      <c r="H119" s="5" t="str">
        <f>IF($G119="","",VLOOKUP($G119,データ!$A$10:$B$65,2,0))</f>
        <v/>
      </c>
      <c r="I119" s="3"/>
      <c r="J119" s="3"/>
    </row>
    <row r="120" spans="1:10" x14ac:dyDescent="0.15">
      <c r="A120" s="5">
        <f t="shared" si="1"/>
        <v>113</v>
      </c>
      <c r="B120" s="4"/>
      <c r="C120" s="42"/>
      <c r="D120" s="3"/>
      <c r="E120" s="35"/>
      <c r="F120" s="36"/>
      <c r="G120" s="4"/>
      <c r="H120" s="5" t="str">
        <f>IF($G120="","",VLOOKUP($G120,データ!$A$10:$B$65,2,0))</f>
        <v/>
      </c>
      <c r="I120" s="3"/>
      <c r="J120" s="3"/>
    </row>
    <row r="121" spans="1:10" x14ac:dyDescent="0.15">
      <c r="A121" s="5">
        <f t="shared" si="1"/>
        <v>114</v>
      </c>
      <c r="B121" s="4"/>
      <c r="C121" s="42"/>
      <c r="D121" s="3"/>
      <c r="E121" s="35"/>
      <c r="F121" s="36"/>
      <c r="G121" s="4"/>
      <c r="H121" s="5" t="str">
        <f>IF($G121="","",VLOOKUP($G121,データ!$A$10:$B$65,2,0))</f>
        <v/>
      </c>
      <c r="I121" s="3"/>
      <c r="J121" s="3"/>
    </row>
    <row r="122" spans="1:10" x14ac:dyDescent="0.15">
      <c r="A122" s="5">
        <f t="shared" si="1"/>
        <v>115</v>
      </c>
      <c r="B122" s="4"/>
      <c r="C122" s="42"/>
      <c r="D122" s="3"/>
      <c r="E122" s="35"/>
      <c r="F122" s="36"/>
      <c r="G122" s="4"/>
      <c r="H122" s="5" t="str">
        <f>IF($G122="","",VLOOKUP($G122,データ!$A$10:$B$65,2,0))</f>
        <v/>
      </c>
      <c r="I122" s="3"/>
      <c r="J122" s="3"/>
    </row>
    <row r="123" spans="1:10" x14ac:dyDescent="0.15">
      <c r="A123" s="5">
        <f t="shared" si="1"/>
        <v>116</v>
      </c>
      <c r="B123" s="4"/>
      <c r="C123" s="42"/>
      <c r="D123" s="3"/>
      <c r="E123" s="35"/>
      <c r="F123" s="36"/>
      <c r="G123" s="4"/>
      <c r="H123" s="5" t="str">
        <f>IF($G123="","",VLOOKUP($G123,データ!$A$10:$B$65,2,0))</f>
        <v/>
      </c>
      <c r="I123" s="3"/>
      <c r="J123" s="3"/>
    </row>
    <row r="124" spans="1:10" x14ac:dyDescent="0.15">
      <c r="A124" s="5">
        <f t="shared" si="1"/>
        <v>117</v>
      </c>
      <c r="B124" s="4"/>
      <c r="C124" s="42"/>
      <c r="D124" s="3"/>
      <c r="E124" s="35"/>
      <c r="F124" s="36"/>
      <c r="G124" s="4"/>
      <c r="H124" s="5" t="str">
        <f>IF($G124="","",VLOOKUP($G124,データ!$A$10:$B$65,2,0))</f>
        <v/>
      </c>
      <c r="I124" s="3"/>
      <c r="J124" s="3"/>
    </row>
    <row r="125" spans="1:10" x14ac:dyDescent="0.15">
      <c r="A125" s="5">
        <f t="shared" si="1"/>
        <v>118</v>
      </c>
      <c r="B125" s="4"/>
      <c r="C125" s="42"/>
      <c r="D125" s="3"/>
      <c r="E125" s="35"/>
      <c r="F125" s="36"/>
      <c r="G125" s="4"/>
      <c r="H125" s="5" t="str">
        <f>IF($G125="","",VLOOKUP($G125,データ!$A$10:$B$65,2,0))</f>
        <v/>
      </c>
      <c r="I125" s="3"/>
      <c r="J125" s="3"/>
    </row>
    <row r="126" spans="1:10" x14ac:dyDescent="0.15">
      <c r="A126" s="5">
        <f t="shared" si="1"/>
        <v>119</v>
      </c>
      <c r="B126" s="4"/>
      <c r="C126" s="42"/>
      <c r="D126" s="3"/>
      <c r="E126" s="35"/>
      <c r="F126" s="36"/>
      <c r="G126" s="4"/>
      <c r="H126" s="5" t="str">
        <f>IF($G126="","",VLOOKUP($G126,データ!$A$10:$B$65,2,0))</f>
        <v/>
      </c>
      <c r="I126" s="3"/>
      <c r="J126" s="3"/>
    </row>
    <row r="127" spans="1:10" x14ac:dyDescent="0.15">
      <c r="A127" s="5">
        <f t="shared" si="1"/>
        <v>120</v>
      </c>
      <c r="B127" s="4"/>
      <c r="C127" s="42"/>
      <c r="D127" s="3"/>
      <c r="E127" s="35"/>
      <c r="F127" s="36"/>
      <c r="G127" s="4"/>
      <c r="H127" s="5" t="str">
        <f>IF($G127="","",VLOOKUP($G127,データ!$A$10:$B$65,2,0))</f>
        <v/>
      </c>
      <c r="I127" s="3"/>
      <c r="J127" s="3"/>
    </row>
    <row r="128" spans="1:10" x14ac:dyDescent="0.15">
      <c r="A128" s="5">
        <f t="shared" si="1"/>
        <v>121</v>
      </c>
      <c r="B128" s="4"/>
      <c r="C128" s="42"/>
      <c r="D128" s="3"/>
      <c r="E128" s="35"/>
      <c r="F128" s="36"/>
      <c r="G128" s="4"/>
      <c r="H128" s="5" t="str">
        <f>IF($G128="","",VLOOKUP($G128,データ!$A$10:$B$65,2,0))</f>
        <v/>
      </c>
      <c r="I128" s="3"/>
      <c r="J128" s="3"/>
    </row>
    <row r="129" spans="1:10" x14ac:dyDescent="0.15">
      <c r="A129" s="5">
        <f t="shared" si="1"/>
        <v>122</v>
      </c>
      <c r="B129" s="4"/>
      <c r="C129" s="42"/>
      <c r="D129" s="3"/>
      <c r="E129" s="35"/>
      <c r="F129" s="36"/>
      <c r="G129" s="4"/>
      <c r="H129" s="5" t="str">
        <f>IF($G129="","",VLOOKUP($G129,データ!$A$10:$B$65,2,0))</f>
        <v/>
      </c>
      <c r="I129" s="3"/>
      <c r="J129" s="3"/>
    </row>
    <row r="130" spans="1:10" x14ac:dyDescent="0.15">
      <c r="A130" s="5">
        <f t="shared" si="1"/>
        <v>123</v>
      </c>
      <c r="B130" s="4"/>
      <c r="C130" s="42"/>
      <c r="D130" s="3"/>
      <c r="E130" s="35"/>
      <c r="F130" s="36"/>
      <c r="G130" s="4"/>
      <c r="H130" s="5" t="str">
        <f>IF($G130="","",VLOOKUP($G130,データ!$A$10:$B$65,2,0))</f>
        <v/>
      </c>
      <c r="I130" s="3"/>
      <c r="J130" s="3"/>
    </row>
    <row r="131" spans="1:10" x14ac:dyDescent="0.15">
      <c r="A131" s="5">
        <f t="shared" si="1"/>
        <v>124</v>
      </c>
      <c r="B131" s="4"/>
      <c r="C131" s="42"/>
      <c r="D131" s="3"/>
      <c r="E131" s="35"/>
      <c r="F131" s="36"/>
      <c r="G131" s="4"/>
      <c r="H131" s="5" t="str">
        <f>IF($G131="","",VLOOKUP($G131,データ!$A$10:$B$65,2,0))</f>
        <v/>
      </c>
      <c r="I131" s="3"/>
      <c r="J131" s="3"/>
    </row>
    <row r="132" spans="1:10" x14ac:dyDescent="0.15">
      <c r="A132" s="5">
        <f t="shared" si="1"/>
        <v>125</v>
      </c>
      <c r="B132" s="4"/>
      <c r="C132" s="42"/>
      <c r="D132" s="3"/>
      <c r="E132" s="35"/>
      <c r="F132" s="36"/>
      <c r="G132" s="4"/>
      <c r="H132" s="5" t="str">
        <f>IF($G132="","",VLOOKUP($G132,データ!$A$10:$B$65,2,0))</f>
        <v/>
      </c>
      <c r="I132" s="3"/>
      <c r="J132" s="3"/>
    </row>
    <row r="133" spans="1:10" x14ac:dyDescent="0.15">
      <c r="A133" s="5">
        <f t="shared" si="1"/>
        <v>126</v>
      </c>
      <c r="B133" s="4"/>
      <c r="C133" s="42"/>
      <c r="D133" s="3"/>
      <c r="E133" s="35"/>
      <c r="F133" s="36"/>
      <c r="G133" s="4"/>
      <c r="H133" s="5" t="str">
        <f>IF($G133="","",VLOOKUP($G133,データ!$A$10:$B$65,2,0))</f>
        <v/>
      </c>
      <c r="I133" s="3"/>
      <c r="J133" s="3"/>
    </row>
    <row r="134" spans="1:10" x14ac:dyDescent="0.15">
      <c r="A134" s="5">
        <f t="shared" si="1"/>
        <v>127</v>
      </c>
      <c r="B134" s="4"/>
      <c r="C134" s="42"/>
      <c r="D134" s="3"/>
      <c r="E134" s="35"/>
      <c r="F134" s="36"/>
      <c r="G134" s="4"/>
      <c r="H134" s="5" t="str">
        <f>IF($G134="","",VLOOKUP($G134,データ!$A$10:$B$65,2,0))</f>
        <v/>
      </c>
      <c r="I134" s="3"/>
      <c r="J134" s="3"/>
    </row>
    <row r="135" spans="1:10" x14ac:dyDescent="0.15">
      <c r="A135" s="5">
        <f t="shared" si="1"/>
        <v>128</v>
      </c>
      <c r="B135" s="4"/>
      <c r="C135" s="42"/>
      <c r="D135" s="3"/>
      <c r="E135" s="35"/>
      <c r="F135" s="36"/>
      <c r="G135" s="4"/>
      <c r="H135" s="5" t="str">
        <f>IF($G135="","",VLOOKUP($G135,データ!$A$10:$B$65,2,0))</f>
        <v/>
      </c>
      <c r="I135" s="3"/>
      <c r="J135" s="3"/>
    </row>
    <row r="136" spans="1:10" x14ac:dyDescent="0.15">
      <c r="A136" s="5">
        <f t="shared" si="1"/>
        <v>129</v>
      </c>
      <c r="B136" s="4"/>
      <c r="C136" s="42"/>
      <c r="D136" s="3"/>
      <c r="E136" s="35"/>
      <c r="F136" s="36"/>
      <c r="G136" s="4"/>
      <c r="H136" s="5" t="str">
        <f>IF($G136="","",VLOOKUP($G136,データ!$A$10:$B$65,2,0))</f>
        <v/>
      </c>
      <c r="I136" s="3"/>
      <c r="J136" s="3"/>
    </row>
    <row r="137" spans="1:10" x14ac:dyDescent="0.15">
      <c r="A137" s="5">
        <f t="shared" ref="A137:A200" si="2">ROW()-7</f>
        <v>130</v>
      </c>
      <c r="B137" s="4"/>
      <c r="C137" s="42"/>
      <c r="D137" s="3"/>
      <c r="E137" s="35"/>
      <c r="F137" s="36"/>
      <c r="G137" s="4"/>
      <c r="H137" s="5" t="str">
        <f>IF($G137="","",VLOOKUP($G137,データ!$A$10:$B$65,2,0))</f>
        <v/>
      </c>
      <c r="I137" s="3"/>
      <c r="J137" s="3"/>
    </row>
    <row r="138" spans="1:10" x14ac:dyDescent="0.15">
      <c r="A138" s="5">
        <f t="shared" si="2"/>
        <v>131</v>
      </c>
      <c r="B138" s="4"/>
      <c r="C138" s="42"/>
      <c r="D138" s="3"/>
      <c r="E138" s="35"/>
      <c r="F138" s="36"/>
      <c r="G138" s="4"/>
      <c r="H138" s="5" t="str">
        <f>IF($G138="","",VLOOKUP($G138,データ!$A$10:$B$65,2,0))</f>
        <v/>
      </c>
      <c r="I138" s="3"/>
      <c r="J138" s="3"/>
    </row>
    <row r="139" spans="1:10" x14ac:dyDescent="0.15">
      <c r="A139" s="5">
        <f t="shared" si="2"/>
        <v>132</v>
      </c>
      <c r="B139" s="4"/>
      <c r="C139" s="42"/>
      <c r="D139" s="3"/>
      <c r="E139" s="35"/>
      <c r="F139" s="36"/>
      <c r="G139" s="4"/>
      <c r="H139" s="5" t="str">
        <f>IF($G139="","",VLOOKUP($G139,データ!$A$10:$B$65,2,0))</f>
        <v/>
      </c>
      <c r="I139" s="3"/>
      <c r="J139" s="3"/>
    </row>
    <row r="140" spans="1:10" x14ac:dyDescent="0.15">
      <c r="A140" s="5">
        <f t="shared" si="2"/>
        <v>133</v>
      </c>
      <c r="B140" s="4"/>
      <c r="C140" s="42"/>
      <c r="D140" s="3"/>
      <c r="E140" s="35"/>
      <c r="F140" s="36"/>
      <c r="G140" s="4"/>
      <c r="H140" s="5" t="str">
        <f>IF($G140="","",VLOOKUP($G140,データ!$A$10:$B$65,2,0))</f>
        <v/>
      </c>
      <c r="I140" s="3"/>
      <c r="J140" s="3"/>
    </row>
    <row r="141" spans="1:10" x14ac:dyDescent="0.15">
      <c r="A141" s="5">
        <f t="shared" si="2"/>
        <v>134</v>
      </c>
      <c r="B141" s="4"/>
      <c r="C141" s="42"/>
      <c r="D141" s="3"/>
      <c r="E141" s="35"/>
      <c r="F141" s="36"/>
      <c r="G141" s="4"/>
      <c r="H141" s="5" t="str">
        <f>IF($G141="","",VLOOKUP($G141,データ!$A$10:$B$65,2,0))</f>
        <v/>
      </c>
      <c r="I141" s="3"/>
      <c r="J141" s="3"/>
    </row>
    <row r="142" spans="1:10" x14ac:dyDescent="0.15">
      <c r="A142" s="5">
        <f t="shared" si="2"/>
        <v>135</v>
      </c>
      <c r="B142" s="4"/>
      <c r="C142" s="42"/>
      <c r="D142" s="3"/>
      <c r="E142" s="35"/>
      <c r="F142" s="36"/>
      <c r="G142" s="4"/>
      <c r="H142" s="5" t="str">
        <f>IF($G142="","",VLOOKUP($G142,データ!$A$10:$B$65,2,0))</f>
        <v/>
      </c>
      <c r="I142" s="3"/>
      <c r="J142" s="3"/>
    </row>
    <row r="143" spans="1:10" x14ac:dyDescent="0.15">
      <c r="A143" s="5">
        <f t="shared" si="2"/>
        <v>136</v>
      </c>
      <c r="B143" s="4"/>
      <c r="C143" s="42"/>
      <c r="D143" s="3"/>
      <c r="E143" s="35"/>
      <c r="F143" s="36"/>
      <c r="G143" s="4"/>
      <c r="H143" s="5" t="str">
        <f>IF($G143="","",VLOOKUP($G143,データ!$A$10:$B$65,2,0))</f>
        <v/>
      </c>
      <c r="I143" s="3"/>
      <c r="J143" s="3"/>
    </row>
    <row r="144" spans="1:10" x14ac:dyDescent="0.15">
      <c r="A144" s="5">
        <f t="shared" si="2"/>
        <v>137</v>
      </c>
      <c r="B144" s="4"/>
      <c r="C144" s="42"/>
      <c r="D144" s="3"/>
      <c r="E144" s="35"/>
      <c r="F144" s="36"/>
      <c r="G144" s="4"/>
      <c r="H144" s="5" t="str">
        <f>IF($G144="","",VLOOKUP($G144,データ!$A$10:$B$65,2,0))</f>
        <v/>
      </c>
      <c r="I144" s="3"/>
      <c r="J144" s="3"/>
    </row>
    <row r="145" spans="1:10" x14ac:dyDescent="0.15">
      <c r="A145" s="5">
        <f t="shared" si="2"/>
        <v>138</v>
      </c>
      <c r="B145" s="4"/>
      <c r="C145" s="42"/>
      <c r="D145" s="3"/>
      <c r="E145" s="35"/>
      <c r="F145" s="36"/>
      <c r="G145" s="4"/>
      <c r="H145" s="5" t="str">
        <f>IF($G145="","",VLOOKUP($G145,データ!$A$10:$B$65,2,0))</f>
        <v/>
      </c>
      <c r="I145" s="3"/>
      <c r="J145" s="3"/>
    </row>
    <row r="146" spans="1:10" x14ac:dyDescent="0.15">
      <c r="A146" s="5">
        <f t="shared" si="2"/>
        <v>139</v>
      </c>
      <c r="B146" s="4"/>
      <c r="C146" s="42"/>
      <c r="D146" s="3"/>
      <c r="E146" s="35"/>
      <c r="F146" s="36"/>
      <c r="G146" s="4"/>
      <c r="H146" s="5" t="str">
        <f>IF($G146="","",VLOOKUP($G146,データ!$A$10:$B$65,2,0))</f>
        <v/>
      </c>
      <c r="I146" s="3"/>
      <c r="J146" s="3"/>
    </row>
    <row r="147" spans="1:10" x14ac:dyDescent="0.15">
      <c r="A147" s="5">
        <f t="shared" si="2"/>
        <v>140</v>
      </c>
      <c r="B147" s="4"/>
      <c r="C147" s="42"/>
      <c r="D147" s="3"/>
      <c r="E147" s="35"/>
      <c r="F147" s="36"/>
      <c r="G147" s="4"/>
      <c r="H147" s="5" t="str">
        <f>IF($G147="","",VLOOKUP($G147,データ!$A$10:$B$65,2,0))</f>
        <v/>
      </c>
      <c r="I147" s="3"/>
      <c r="J147" s="3"/>
    </row>
    <row r="148" spans="1:10" x14ac:dyDescent="0.15">
      <c r="A148" s="5">
        <f t="shared" si="2"/>
        <v>141</v>
      </c>
      <c r="B148" s="4"/>
      <c r="C148" s="42"/>
      <c r="D148" s="3"/>
      <c r="E148" s="35"/>
      <c r="F148" s="36"/>
      <c r="G148" s="4"/>
      <c r="H148" s="5" t="str">
        <f>IF($G148="","",VLOOKUP($G148,データ!$A$10:$B$65,2,0))</f>
        <v/>
      </c>
      <c r="I148" s="3"/>
      <c r="J148" s="3"/>
    </row>
    <row r="149" spans="1:10" x14ac:dyDescent="0.15">
      <c r="A149" s="5">
        <f t="shared" si="2"/>
        <v>142</v>
      </c>
      <c r="B149" s="4"/>
      <c r="C149" s="42"/>
      <c r="D149" s="3"/>
      <c r="E149" s="35"/>
      <c r="F149" s="36"/>
      <c r="G149" s="4"/>
      <c r="H149" s="5" t="str">
        <f>IF($G149="","",VLOOKUP($G149,データ!$A$10:$B$65,2,0))</f>
        <v/>
      </c>
      <c r="I149" s="3"/>
      <c r="J149" s="3"/>
    </row>
    <row r="150" spans="1:10" x14ac:dyDescent="0.15">
      <c r="A150" s="5">
        <f t="shared" si="2"/>
        <v>143</v>
      </c>
      <c r="B150" s="4"/>
      <c r="C150" s="42"/>
      <c r="D150" s="3"/>
      <c r="E150" s="35"/>
      <c r="F150" s="36"/>
      <c r="G150" s="4"/>
      <c r="H150" s="5" t="str">
        <f>IF($G150="","",VLOOKUP($G150,データ!$A$10:$B$65,2,0))</f>
        <v/>
      </c>
      <c r="I150" s="3"/>
      <c r="J150" s="3"/>
    </row>
    <row r="151" spans="1:10" x14ac:dyDescent="0.15">
      <c r="A151" s="5">
        <f t="shared" si="2"/>
        <v>144</v>
      </c>
      <c r="B151" s="4"/>
      <c r="C151" s="42"/>
      <c r="D151" s="3"/>
      <c r="E151" s="35"/>
      <c r="F151" s="36"/>
      <c r="G151" s="4"/>
      <c r="H151" s="5" t="str">
        <f>IF($G151="","",VLOOKUP($G151,データ!$A$10:$B$65,2,0))</f>
        <v/>
      </c>
      <c r="I151" s="3"/>
      <c r="J151" s="3"/>
    </row>
    <row r="152" spans="1:10" x14ac:dyDescent="0.15">
      <c r="A152" s="5">
        <f t="shared" si="2"/>
        <v>145</v>
      </c>
      <c r="B152" s="4"/>
      <c r="C152" s="42"/>
      <c r="D152" s="3"/>
      <c r="E152" s="35"/>
      <c r="F152" s="36"/>
      <c r="G152" s="4"/>
      <c r="H152" s="5" t="str">
        <f>IF($G152="","",VLOOKUP($G152,データ!$A$10:$B$65,2,0))</f>
        <v/>
      </c>
      <c r="I152" s="3"/>
      <c r="J152" s="3"/>
    </row>
    <row r="153" spans="1:10" x14ac:dyDescent="0.15">
      <c r="A153" s="5">
        <f t="shared" si="2"/>
        <v>146</v>
      </c>
      <c r="B153" s="4"/>
      <c r="C153" s="42"/>
      <c r="D153" s="3"/>
      <c r="E153" s="35"/>
      <c r="F153" s="36"/>
      <c r="G153" s="4"/>
      <c r="H153" s="5" t="str">
        <f>IF($G153="","",VLOOKUP($G153,データ!$A$10:$B$65,2,0))</f>
        <v/>
      </c>
      <c r="I153" s="3"/>
      <c r="J153" s="3"/>
    </row>
    <row r="154" spans="1:10" x14ac:dyDescent="0.15">
      <c r="A154" s="5">
        <f t="shared" si="2"/>
        <v>147</v>
      </c>
      <c r="B154" s="4"/>
      <c r="C154" s="42"/>
      <c r="D154" s="3"/>
      <c r="E154" s="35"/>
      <c r="F154" s="36"/>
      <c r="G154" s="4"/>
      <c r="H154" s="5" t="str">
        <f>IF($G154="","",VLOOKUP($G154,データ!$A$10:$B$65,2,0))</f>
        <v/>
      </c>
      <c r="I154" s="3"/>
      <c r="J154" s="3"/>
    </row>
    <row r="155" spans="1:10" x14ac:dyDescent="0.15">
      <c r="A155" s="5">
        <f t="shared" si="2"/>
        <v>148</v>
      </c>
      <c r="B155" s="4"/>
      <c r="C155" s="42"/>
      <c r="D155" s="3"/>
      <c r="E155" s="35"/>
      <c r="F155" s="36"/>
      <c r="G155" s="4"/>
      <c r="H155" s="5" t="str">
        <f>IF($G155="","",VLOOKUP($G155,データ!$A$10:$B$65,2,0))</f>
        <v/>
      </c>
      <c r="I155" s="3"/>
      <c r="J155" s="3"/>
    </row>
    <row r="156" spans="1:10" x14ac:dyDescent="0.15">
      <c r="A156" s="5">
        <f t="shared" si="2"/>
        <v>149</v>
      </c>
      <c r="B156" s="4"/>
      <c r="C156" s="42"/>
      <c r="D156" s="3"/>
      <c r="E156" s="35"/>
      <c r="F156" s="36"/>
      <c r="G156" s="4"/>
      <c r="H156" s="5" t="str">
        <f>IF($G156="","",VLOOKUP($G156,データ!$A$10:$B$65,2,0))</f>
        <v/>
      </c>
      <c r="I156" s="3"/>
      <c r="J156" s="3"/>
    </row>
    <row r="157" spans="1:10" x14ac:dyDescent="0.15">
      <c r="A157" s="5">
        <f t="shared" si="2"/>
        <v>150</v>
      </c>
      <c r="B157" s="4"/>
      <c r="C157" s="42"/>
      <c r="D157" s="3"/>
      <c r="E157" s="35"/>
      <c r="F157" s="36"/>
      <c r="G157" s="4"/>
      <c r="H157" s="5" t="str">
        <f>IF($G157="","",VLOOKUP($G157,データ!$A$10:$B$65,2,0))</f>
        <v/>
      </c>
      <c r="I157" s="3"/>
      <c r="J157" s="3"/>
    </row>
    <row r="158" spans="1:10" x14ac:dyDescent="0.15">
      <c r="A158" s="5">
        <f t="shared" si="2"/>
        <v>151</v>
      </c>
      <c r="B158" s="4"/>
      <c r="C158" s="42"/>
      <c r="D158" s="3"/>
      <c r="E158" s="35"/>
      <c r="F158" s="36"/>
      <c r="G158" s="4"/>
      <c r="H158" s="5" t="str">
        <f>IF($G158="","",VLOOKUP($G158,データ!$A$10:$B$65,2,0))</f>
        <v/>
      </c>
      <c r="I158" s="3"/>
      <c r="J158" s="3"/>
    </row>
    <row r="159" spans="1:10" x14ac:dyDescent="0.15">
      <c r="A159" s="5">
        <f t="shared" si="2"/>
        <v>152</v>
      </c>
      <c r="B159" s="4"/>
      <c r="C159" s="42"/>
      <c r="D159" s="3"/>
      <c r="E159" s="35"/>
      <c r="F159" s="36"/>
      <c r="G159" s="4"/>
      <c r="H159" s="5" t="str">
        <f>IF($G159="","",VLOOKUP($G159,データ!$A$10:$B$65,2,0))</f>
        <v/>
      </c>
      <c r="I159" s="3"/>
      <c r="J159" s="3"/>
    </row>
    <row r="160" spans="1:10" x14ac:dyDescent="0.15">
      <c r="A160" s="5">
        <f t="shared" si="2"/>
        <v>153</v>
      </c>
      <c r="B160" s="4"/>
      <c r="C160" s="42"/>
      <c r="D160" s="3"/>
      <c r="E160" s="35"/>
      <c r="F160" s="36"/>
      <c r="G160" s="4"/>
      <c r="H160" s="5" t="str">
        <f>IF($G160="","",VLOOKUP($G160,データ!$A$10:$B$65,2,0))</f>
        <v/>
      </c>
      <c r="I160" s="3"/>
      <c r="J160" s="3"/>
    </row>
    <row r="161" spans="1:10" x14ac:dyDescent="0.15">
      <c r="A161" s="5">
        <f t="shared" si="2"/>
        <v>154</v>
      </c>
      <c r="B161" s="4"/>
      <c r="C161" s="42"/>
      <c r="D161" s="3"/>
      <c r="E161" s="35"/>
      <c r="F161" s="36"/>
      <c r="G161" s="4"/>
      <c r="H161" s="5" t="str">
        <f>IF($G161="","",VLOOKUP($G161,データ!$A$10:$B$65,2,0))</f>
        <v/>
      </c>
      <c r="I161" s="3"/>
      <c r="J161" s="3"/>
    </row>
    <row r="162" spans="1:10" x14ac:dyDescent="0.15">
      <c r="A162" s="5">
        <f t="shared" si="2"/>
        <v>155</v>
      </c>
      <c r="B162" s="4"/>
      <c r="C162" s="42"/>
      <c r="D162" s="3"/>
      <c r="E162" s="35"/>
      <c r="F162" s="36"/>
      <c r="G162" s="4"/>
      <c r="H162" s="5" t="str">
        <f>IF($G162="","",VLOOKUP($G162,データ!$A$10:$B$65,2,0))</f>
        <v/>
      </c>
      <c r="I162" s="3"/>
      <c r="J162" s="3"/>
    </row>
    <row r="163" spans="1:10" x14ac:dyDescent="0.15">
      <c r="A163" s="5">
        <f t="shared" si="2"/>
        <v>156</v>
      </c>
      <c r="B163" s="4"/>
      <c r="C163" s="42"/>
      <c r="D163" s="3"/>
      <c r="E163" s="35"/>
      <c r="F163" s="36"/>
      <c r="G163" s="4"/>
      <c r="H163" s="5" t="str">
        <f>IF($G163="","",VLOOKUP($G163,データ!$A$10:$B$65,2,0))</f>
        <v/>
      </c>
      <c r="I163" s="3"/>
      <c r="J163" s="3"/>
    </row>
    <row r="164" spans="1:10" x14ac:dyDescent="0.15">
      <c r="A164" s="5">
        <f t="shared" si="2"/>
        <v>157</v>
      </c>
      <c r="B164" s="4"/>
      <c r="C164" s="42"/>
      <c r="D164" s="3"/>
      <c r="E164" s="35"/>
      <c r="F164" s="36"/>
      <c r="G164" s="4"/>
      <c r="H164" s="5" t="str">
        <f>IF($G164="","",VLOOKUP($G164,データ!$A$10:$B$65,2,0))</f>
        <v/>
      </c>
      <c r="I164" s="3"/>
      <c r="J164" s="3"/>
    </row>
    <row r="165" spans="1:10" x14ac:dyDescent="0.15">
      <c r="A165" s="5">
        <f t="shared" si="2"/>
        <v>158</v>
      </c>
      <c r="B165" s="4"/>
      <c r="C165" s="42"/>
      <c r="D165" s="3"/>
      <c r="E165" s="35"/>
      <c r="F165" s="36"/>
      <c r="G165" s="4"/>
      <c r="H165" s="5" t="str">
        <f>IF($G165="","",VLOOKUP($G165,データ!$A$10:$B$65,2,0))</f>
        <v/>
      </c>
      <c r="I165" s="3"/>
      <c r="J165" s="3"/>
    </row>
    <row r="166" spans="1:10" x14ac:dyDescent="0.15">
      <c r="A166" s="5">
        <f t="shared" si="2"/>
        <v>159</v>
      </c>
      <c r="B166" s="4"/>
      <c r="C166" s="42"/>
      <c r="D166" s="3"/>
      <c r="E166" s="35"/>
      <c r="F166" s="36"/>
      <c r="G166" s="4"/>
      <c r="H166" s="5" t="str">
        <f>IF($G166="","",VLOOKUP($G166,データ!$A$10:$B$65,2,0))</f>
        <v/>
      </c>
      <c r="I166" s="3"/>
      <c r="J166" s="3"/>
    </row>
    <row r="167" spans="1:10" x14ac:dyDescent="0.15">
      <c r="A167" s="5">
        <f t="shared" si="2"/>
        <v>160</v>
      </c>
      <c r="B167" s="4"/>
      <c r="C167" s="42"/>
      <c r="D167" s="3"/>
      <c r="E167" s="35"/>
      <c r="F167" s="36"/>
      <c r="G167" s="4"/>
      <c r="H167" s="5" t="str">
        <f>IF($G167="","",VLOOKUP($G167,データ!$A$10:$B$65,2,0))</f>
        <v/>
      </c>
      <c r="I167" s="3"/>
      <c r="J167" s="3"/>
    </row>
    <row r="168" spans="1:10" x14ac:dyDescent="0.15">
      <c r="A168" s="5">
        <f t="shared" si="2"/>
        <v>161</v>
      </c>
      <c r="B168" s="4"/>
      <c r="C168" s="42"/>
      <c r="D168" s="3"/>
      <c r="E168" s="35"/>
      <c r="F168" s="36"/>
      <c r="G168" s="4"/>
      <c r="H168" s="5" t="str">
        <f>IF($G168="","",VLOOKUP($G168,データ!$A$10:$B$65,2,0))</f>
        <v/>
      </c>
      <c r="I168" s="3"/>
      <c r="J168" s="3"/>
    </row>
    <row r="169" spans="1:10" x14ac:dyDescent="0.15">
      <c r="A169" s="5">
        <f t="shared" si="2"/>
        <v>162</v>
      </c>
      <c r="B169" s="4"/>
      <c r="C169" s="42"/>
      <c r="D169" s="3"/>
      <c r="E169" s="35"/>
      <c r="F169" s="36"/>
      <c r="G169" s="4"/>
      <c r="H169" s="5" t="str">
        <f>IF($G169="","",VLOOKUP($G169,データ!$A$10:$B$65,2,0))</f>
        <v/>
      </c>
      <c r="I169" s="3"/>
      <c r="J169" s="3"/>
    </row>
    <row r="170" spans="1:10" x14ac:dyDescent="0.15">
      <c r="A170" s="5">
        <f t="shared" si="2"/>
        <v>163</v>
      </c>
      <c r="B170" s="4"/>
      <c r="C170" s="42"/>
      <c r="D170" s="3"/>
      <c r="E170" s="35"/>
      <c r="F170" s="36"/>
      <c r="G170" s="4"/>
      <c r="H170" s="5" t="str">
        <f>IF($G170="","",VLOOKUP($G170,データ!$A$10:$B$65,2,0))</f>
        <v/>
      </c>
      <c r="I170" s="3"/>
      <c r="J170" s="3"/>
    </row>
    <row r="171" spans="1:10" x14ac:dyDescent="0.15">
      <c r="A171" s="5">
        <f t="shared" si="2"/>
        <v>164</v>
      </c>
      <c r="B171" s="4"/>
      <c r="C171" s="42"/>
      <c r="D171" s="3"/>
      <c r="E171" s="35"/>
      <c r="F171" s="36"/>
      <c r="G171" s="4"/>
      <c r="H171" s="5" t="str">
        <f>IF($G171="","",VLOOKUP($G171,データ!$A$10:$B$65,2,0))</f>
        <v/>
      </c>
      <c r="I171" s="3"/>
      <c r="J171" s="3"/>
    </row>
    <row r="172" spans="1:10" x14ac:dyDescent="0.15">
      <c r="A172" s="5">
        <f t="shared" si="2"/>
        <v>165</v>
      </c>
      <c r="B172" s="4"/>
      <c r="C172" s="42"/>
      <c r="D172" s="3"/>
      <c r="E172" s="35"/>
      <c r="F172" s="36"/>
      <c r="G172" s="4"/>
      <c r="H172" s="5" t="str">
        <f>IF($G172="","",VLOOKUP($G172,データ!$A$10:$B$65,2,0))</f>
        <v/>
      </c>
      <c r="I172" s="3"/>
      <c r="J172" s="3"/>
    </row>
    <row r="173" spans="1:10" x14ac:dyDescent="0.15">
      <c r="A173" s="5">
        <f t="shared" si="2"/>
        <v>166</v>
      </c>
      <c r="B173" s="4"/>
      <c r="C173" s="42"/>
      <c r="D173" s="3"/>
      <c r="E173" s="35"/>
      <c r="F173" s="36"/>
      <c r="G173" s="4"/>
      <c r="H173" s="5" t="str">
        <f>IF($G173="","",VLOOKUP($G173,データ!$A$10:$B$65,2,0))</f>
        <v/>
      </c>
      <c r="I173" s="3"/>
      <c r="J173" s="3"/>
    </row>
    <row r="174" spans="1:10" x14ac:dyDescent="0.15">
      <c r="A174" s="5">
        <f t="shared" si="2"/>
        <v>167</v>
      </c>
      <c r="B174" s="4"/>
      <c r="C174" s="42"/>
      <c r="D174" s="3"/>
      <c r="E174" s="35"/>
      <c r="F174" s="36"/>
      <c r="G174" s="4"/>
      <c r="H174" s="5" t="str">
        <f>IF($G174="","",VLOOKUP($G174,データ!$A$10:$B$65,2,0))</f>
        <v/>
      </c>
      <c r="I174" s="3"/>
      <c r="J174" s="3"/>
    </row>
    <row r="175" spans="1:10" x14ac:dyDescent="0.15">
      <c r="A175" s="5">
        <f t="shared" si="2"/>
        <v>168</v>
      </c>
      <c r="B175" s="4"/>
      <c r="C175" s="42"/>
      <c r="D175" s="3"/>
      <c r="E175" s="35"/>
      <c r="F175" s="36"/>
      <c r="G175" s="4"/>
      <c r="H175" s="5" t="str">
        <f>IF($G175="","",VLOOKUP($G175,データ!$A$10:$B$65,2,0))</f>
        <v/>
      </c>
      <c r="I175" s="3"/>
      <c r="J175" s="3"/>
    </row>
    <row r="176" spans="1:10" x14ac:dyDescent="0.15">
      <c r="A176" s="5">
        <f t="shared" si="2"/>
        <v>169</v>
      </c>
      <c r="B176" s="4"/>
      <c r="C176" s="42"/>
      <c r="D176" s="3"/>
      <c r="E176" s="35"/>
      <c r="F176" s="36"/>
      <c r="G176" s="4"/>
      <c r="H176" s="5" t="str">
        <f>IF($G176="","",VLOOKUP($G176,データ!$A$10:$B$65,2,0))</f>
        <v/>
      </c>
      <c r="I176" s="3"/>
      <c r="J176" s="3"/>
    </row>
    <row r="177" spans="1:10" x14ac:dyDescent="0.15">
      <c r="A177" s="5">
        <f t="shared" si="2"/>
        <v>170</v>
      </c>
      <c r="B177" s="4"/>
      <c r="C177" s="42"/>
      <c r="D177" s="3"/>
      <c r="E177" s="35"/>
      <c r="F177" s="36"/>
      <c r="G177" s="4"/>
      <c r="H177" s="5" t="str">
        <f>IF($G177="","",VLOOKUP($G177,データ!$A$10:$B$65,2,0))</f>
        <v/>
      </c>
      <c r="I177" s="3"/>
      <c r="J177" s="3"/>
    </row>
    <row r="178" spans="1:10" x14ac:dyDescent="0.15">
      <c r="A178" s="5">
        <f t="shared" si="2"/>
        <v>171</v>
      </c>
      <c r="B178" s="4"/>
      <c r="C178" s="42"/>
      <c r="D178" s="3"/>
      <c r="E178" s="35"/>
      <c r="F178" s="36"/>
      <c r="G178" s="4"/>
      <c r="H178" s="5" t="str">
        <f>IF($G178="","",VLOOKUP($G178,データ!$A$10:$B$65,2,0))</f>
        <v/>
      </c>
      <c r="I178" s="3"/>
      <c r="J178" s="3"/>
    </row>
    <row r="179" spans="1:10" x14ac:dyDescent="0.15">
      <c r="A179" s="5">
        <f t="shared" si="2"/>
        <v>172</v>
      </c>
      <c r="B179" s="4"/>
      <c r="C179" s="42"/>
      <c r="D179" s="3"/>
      <c r="E179" s="35"/>
      <c r="F179" s="36"/>
      <c r="G179" s="4"/>
      <c r="H179" s="5" t="str">
        <f>IF($G179="","",VLOOKUP($G179,データ!$A$10:$B$65,2,0))</f>
        <v/>
      </c>
      <c r="I179" s="3"/>
      <c r="J179" s="3"/>
    </row>
    <row r="180" spans="1:10" x14ac:dyDescent="0.15">
      <c r="A180" s="5">
        <f t="shared" si="2"/>
        <v>173</v>
      </c>
      <c r="B180" s="4"/>
      <c r="C180" s="42"/>
      <c r="D180" s="3"/>
      <c r="E180" s="35"/>
      <c r="F180" s="36"/>
      <c r="G180" s="4"/>
      <c r="H180" s="5" t="str">
        <f>IF($G180="","",VLOOKUP($G180,データ!$A$10:$B$65,2,0))</f>
        <v/>
      </c>
      <c r="I180" s="3"/>
      <c r="J180" s="3"/>
    </row>
    <row r="181" spans="1:10" x14ac:dyDescent="0.15">
      <c r="A181" s="5">
        <f t="shared" si="2"/>
        <v>174</v>
      </c>
      <c r="B181" s="4"/>
      <c r="C181" s="42"/>
      <c r="D181" s="3"/>
      <c r="E181" s="35"/>
      <c r="F181" s="36"/>
      <c r="G181" s="4"/>
      <c r="H181" s="5" t="str">
        <f>IF($G181="","",VLOOKUP($G181,データ!$A$10:$B$65,2,0))</f>
        <v/>
      </c>
      <c r="I181" s="3"/>
      <c r="J181" s="3"/>
    </row>
    <row r="182" spans="1:10" x14ac:dyDescent="0.15">
      <c r="A182" s="5">
        <f t="shared" si="2"/>
        <v>175</v>
      </c>
      <c r="B182" s="4"/>
      <c r="C182" s="42"/>
      <c r="D182" s="3"/>
      <c r="E182" s="35"/>
      <c r="F182" s="36"/>
      <c r="G182" s="4"/>
      <c r="H182" s="5" t="str">
        <f>IF($G182="","",VLOOKUP($G182,データ!$A$10:$B$65,2,0))</f>
        <v/>
      </c>
      <c r="I182" s="3"/>
      <c r="J182" s="3"/>
    </row>
    <row r="183" spans="1:10" x14ac:dyDescent="0.15">
      <c r="A183" s="5">
        <f t="shared" si="2"/>
        <v>176</v>
      </c>
      <c r="B183" s="4"/>
      <c r="C183" s="42"/>
      <c r="D183" s="3"/>
      <c r="E183" s="35"/>
      <c r="F183" s="36"/>
      <c r="G183" s="4"/>
      <c r="H183" s="5" t="str">
        <f>IF($G183="","",VLOOKUP($G183,データ!$A$10:$B$65,2,0))</f>
        <v/>
      </c>
      <c r="I183" s="3"/>
      <c r="J183" s="3"/>
    </row>
    <row r="184" spans="1:10" x14ac:dyDescent="0.15">
      <c r="A184" s="5">
        <f t="shared" si="2"/>
        <v>177</v>
      </c>
      <c r="B184" s="4"/>
      <c r="C184" s="42"/>
      <c r="D184" s="3"/>
      <c r="E184" s="35"/>
      <c r="F184" s="36"/>
      <c r="G184" s="4"/>
      <c r="H184" s="5" t="str">
        <f>IF($G184="","",VLOOKUP($G184,データ!$A$10:$B$65,2,0))</f>
        <v/>
      </c>
      <c r="I184" s="3"/>
      <c r="J184" s="3"/>
    </row>
    <row r="185" spans="1:10" x14ac:dyDescent="0.15">
      <c r="A185" s="5">
        <f t="shared" si="2"/>
        <v>178</v>
      </c>
      <c r="B185" s="4"/>
      <c r="C185" s="42"/>
      <c r="D185" s="3"/>
      <c r="E185" s="35"/>
      <c r="F185" s="36"/>
      <c r="G185" s="4"/>
      <c r="H185" s="5" t="str">
        <f>IF($G185="","",VLOOKUP($G185,データ!$A$10:$B$65,2,0))</f>
        <v/>
      </c>
      <c r="I185" s="3"/>
      <c r="J185" s="3"/>
    </row>
    <row r="186" spans="1:10" x14ac:dyDescent="0.15">
      <c r="A186" s="5">
        <f t="shared" si="2"/>
        <v>179</v>
      </c>
      <c r="B186" s="4"/>
      <c r="C186" s="42"/>
      <c r="D186" s="3"/>
      <c r="E186" s="35"/>
      <c r="F186" s="36"/>
      <c r="G186" s="4"/>
      <c r="H186" s="5" t="str">
        <f>IF($G186="","",VLOOKUP($G186,データ!$A$10:$B$65,2,0))</f>
        <v/>
      </c>
      <c r="I186" s="3"/>
      <c r="J186" s="3"/>
    </row>
    <row r="187" spans="1:10" x14ac:dyDescent="0.15">
      <c r="A187" s="5">
        <f t="shared" si="2"/>
        <v>180</v>
      </c>
      <c r="B187" s="4"/>
      <c r="C187" s="42"/>
      <c r="D187" s="3"/>
      <c r="E187" s="35"/>
      <c r="F187" s="36"/>
      <c r="G187" s="4"/>
      <c r="H187" s="5" t="str">
        <f>IF($G187="","",VLOOKUP($G187,データ!$A$10:$B$65,2,0))</f>
        <v/>
      </c>
      <c r="I187" s="3"/>
      <c r="J187" s="3"/>
    </row>
    <row r="188" spans="1:10" x14ac:dyDescent="0.15">
      <c r="A188" s="5">
        <f t="shared" si="2"/>
        <v>181</v>
      </c>
      <c r="B188" s="4"/>
      <c r="C188" s="42"/>
      <c r="D188" s="3"/>
      <c r="E188" s="35"/>
      <c r="F188" s="36"/>
      <c r="G188" s="4"/>
      <c r="H188" s="5" t="str">
        <f>IF($G188="","",VLOOKUP($G188,データ!$A$10:$B$65,2,0))</f>
        <v/>
      </c>
      <c r="I188" s="3"/>
      <c r="J188" s="3"/>
    </row>
    <row r="189" spans="1:10" x14ac:dyDescent="0.15">
      <c r="A189" s="5">
        <f t="shared" si="2"/>
        <v>182</v>
      </c>
      <c r="B189" s="4"/>
      <c r="C189" s="42"/>
      <c r="D189" s="3"/>
      <c r="E189" s="35"/>
      <c r="F189" s="36"/>
      <c r="G189" s="4"/>
      <c r="H189" s="5" t="str">
        <f>IF($G189="","",VLOOKUP($G189,データ!$A$10:$B$65,2,0))</f>
        <v/>
      </c>
      <c r="I189" s="3"/>
      <c r="J189" s="3"/>
    </row>
    <row r="190" spans="1:10" x14ac:dyDescent="0.15">
      <c r="A190" s="5">
        <f t="shared" si="2"/>
        <v>183</v>
      </c>
      <c r="B190" s="4"/>
      <c r="C190" s="42"/>
      <c r="D190" s="3"/>
      <c r="E190" s="35"/>
      <c r="F190" s="36"/>
      <c r="G190" s="4"/>
      <c r="H190" s="5" t="str">
        <f>IF($G190="","",VLOOKUP($G190,データ!$A$10:$B$65,2,0))</f>
        <v/>
      </c>
      <c r="I190" s="3"/>
      <c r="J190" s="3"/>
    </row>
    <row r="191" spans="1:10" x14ac:dyDescent="0.15">
      <c r="A191" s="5">
        <f t="shared" si="2"/>
        <v>184</v>
      </c>
      <c r="B191" s="4"/>
      <c r="C191" s="42"/>
      <c r="D191" s="3"/>
      <c r="E191" s="35"/>
      <c r="F191" s="36"/>
      <c r="G191" s="4"/>
      <c r="H191" s="5" t="str">
        <f>IF($G191="","",VLOOKUP($G191,データ!$A$10:$B$65,2,0))</f>
        <v/>
      </c>
      <c r="I191" s="3"/>
      <c r="J191" s="3"/>
    </row>
    <row r="192" spans="1:10" x14ac:dyDescent="0.15">
      <c r="A192" s="5">
        <f t="shared" si="2"/>
        <v>185</v>
      </c>
      <c r="B192" s="4"/>
      <c r="C192" s="42"/>
      <c r="D192" s="3"/>
      <c r="E192" s="35"/>
      <c r="F192" s="36"/>
      <c r="G192" s="4"/>
      <c r="H192" s="5" t="str">
        <f>IF($G192="","",VLOOKUP($G192,データ!$A$10:$B$65,2,0))</f>
        <v/>
      </c>
      <c r="I192" s="3"/>
      <c r="J192" s="3"/>
    </row>
    <row r="193" spans="1:10" x14ac:dyDescent="0.15">
      <c r="A193" s="5">
        <f t="shared" si="2"/>
        <v>186</v>
      </c>
      <c r="B193" s="4"/>
      <c r="C193" s="42"/>
      <c r="D193" s="3"/>
      <c r="E193" s="35"/>
      <c r="F193" s="36"/>
      <c r="G193" s="4"/>
      <c r="H193" s="5" t="str">
        <f>IF($G193="","",VLOOKUP($G193,データ!$A$10:$B$65,2,0))</f>
        <v/>
      </c>
      <c r="I193" s="3"/>
      <c r="J193" s="3"/>
    </row>
    <row r="194" spans="1:10" x14ac:dyDescent="0.15">
      <c r="A194" s="5">
        <f t="shared" si="2"/>
        <v>187</v>
      </c>
      <c r="B194" s="4"/>
      <c r="C194" s="42"/>
      <c r="D194" s="3"/>
      <c r="E194" s="35"/>
      <c r="F194" s="36"/>
      <c r="G194" s="4"/>
      <c r="H194" s="5" t="str">
        <f>IF($G194="","",VLOOKUP($G194,データ!$A$10:$B$65,2,0))</f>
        <v/>
      </c>
      <c r="I194" s="3"/>
      <c r="J194" s="3"/>
    </row>
    <row r="195" spans="1:10" x14ac:dyDescent="0.15">
      <c r="A195" s="5">
        <f t="shared" si="2"/>
        <v>188</v>
      </c>
      <c r="B195" s="4"/>
      <c r="C195" s="42"/>
      <c r="D195" s="3"/>
      <c r="E195" s="35"/>
      <c r="F195" s="36"/>
      <c r="G195" s="4"/>
      <c r="H195" s="5" t="str">
        <f>IF($G195="","",VLOOKUP($G195,データ!$A$10:$B$65,2,0))</f>
        <v/>
      </c>
      <c r="I195" s="3"/>
      <c r="J195" s="3"/>
    </row>
    <row r="196" spans="1:10" x14ac:dyDescent="0.15">
      <c r="A196" s="5">
        <f t="shared" si="2"/>
        <v>189</v>
      </c>
      <c r="B196" s="4"/>
      <c r="C196" s="42"/>
      <c r="D196" s="3"/>
      <c r="E196" s="35"/>
      <c r="F196" s="36"/>
      <c r="G196" s="4"/>
      <c r="H196" s="5" t="str">
        <f>IF($G196="","",VLOOKUP($G196,データ!$A$10:$B$65,2,0))</f>
        <v/>
      </c>
      <c r="I196" s="3"/>
      <c r="J196" s="3"/>
    </row>
    <row r="197" spans="1:10" x14ac:dyDescent="0.15">
      <c r="A197" s="5">
        <f t="shared" si="2"/>
        <v>190</v>
      </c>
      <c r="B197" s="4"/>
      <c r="C197" s="42"/>
      <c r="D197" s="3"/>
      <c r="E197" s="35"/>
      <c r="F197" s="36"/>
      <c r="G197" s="4"/>
      <c r="H197" s="5" t="str">
        <f>IF($G197="","",VLOOKUP($G197,データ!$A$10:$B$65,2,0))</f>
        <v/>
      </c>
      <c r="I197" s="3"/>
      <c r="J197" s="3"/>
    </row>
    <row r="198" spans="1:10" x14ac:dyDescent="0.15">
      <c r="A198" s="5">
        <f t="shared" si="2"/>
        <v>191</v>
      </c>
      <c r="B198" s="4"/>
      <c r="C198" s="42"/>
      <c r="D198" s="3"/>
      <c r="E198" s="35"/>
      <c r="F198" s="36"/>
      <c r="G198" s="4"/>
      <c r="H198" s="5" t="str">
        <f>IF($G198="","",VLOOKUP($G198,データ!$A$10:$B$65,2,0))</f>
        <v/>
      </c>
      <c r="I198" s="3"/>
      <c r="J198" s="3"/>
    </row>
    <row r="199" spans="1:10" x14ac:dyDescent="0.15">
      <c r="A199" s="5">
        <f t="shared" si="2"/>
        <v>192</v>
      </c>
      <c r="B199" s="4"/>
      <c r="C199" s="42"/>
      <c r="D199" s="3"/>
      <c r="E199" s="35"/>
      <c r="F199" s="36"/>
      <c r="G199" s="4"/>
      <c r="H199" s="5" t="str">
        <f>IF($G199="","",VLOOKUP($G199,データ!$A$10:$B$65,2,0))</f>
        <v/>
      </c>
      <c r="I199" s="3"/>
      <c r="J199" s="3"/>
    </row>
    <row r="200" spans="1:10" x14ac:dyDescent="0.15">
      <c r="A200" s="5">
        <f t="shared" si="2"/>
        <v>193</v>
      </c>
      <c r="B200" s="4"/>
      <c r="C200" s="42"/>
      <c r="D200" s="3"/>
      <c r="E200" s="35"/>
      <c r="F200" s="36"/>
      <c r="G200" s="4"/>
      <c r="H200" s="5" t="str">
        <f>IF($G200="","",VLOOKUP($G200,データ!$A$10:$B$65,2,0))</f>
        <v/>
      </c>
      <c r="I200" s="3"/>
      <c r="J200" s="3"/>
    </row>
    <row r="201" spans="1:10" x14ac:dyDescent="0.15">
      <c r="A201" s="5">
        <f t="shared" ref="A201:A257" si="3">ROW()-7</f>
        <v>194</v>
      </c>
      <c r="B201" s="4"/>
      <c r="C201" s="42"/>
      <c r="D201" s="3"/>
      <c r="E201" s="35"/>
      <c r="F201" s="36"/>
      <c r="G201" s="4"/>
      <c r="H201" s="5" t="str">
        <f>IF($G201="","",VLOOKUP($G201,データ!$A$10:$B$65,2,0))</f>
        <v/>
      </c>
      <c r="I201" s="3"/>
      <c r="J201" s="3"/>
    </row>
    <row r="202" spans="1:10" x14ac:dyDescent="0.15">
      <c r="A202" s="5">
        <f t="shared" si="3"/>
        <v>195</v>
      </c>
      <c r="B202" s="4"/>
      <c r="C202" s="42"/>
      <c r="D202" s="3"/>
      <c r="E202" s="35"/>
      <c r="F202" s="36"/>
      <c r="G202" s="4"/>
      <c r="H202" s="5" t="str">
        <f>IF($G202="","",VLOOKUP($G202,データ!$A$10:$B$65,2,0))</f>
        <v/>
      </c>
      <c r="I202" s="3"/>
      <c r="J202" s="3"/>
    </row>
    <row r="203" spans="1:10" x14ac:dyDescent="0.15">
      <c r="A203" s="5">
        <f t="shared" si="3"/>
        <v>196</v>
      </c>
      <c r="B203" s="4"/>
      <c r="C203" s="42"/>
      <c r="D203" s="3"/>
      <c r="E203" s="35"/>
      <c r="F203" s="36"/>
      <c r="G203" s="4"/>
      <c r="H203" s="5" t="str">
        <f>IF($G203="","",VLOOKUP($G203,データ!$A$10:$B$65,2,0))</f>
        <v/>
      </c>
      <c r="I203" s="3"/>
      <c r="J203" s="3"/>
    </row>
    <row r="204" spans="1:10" x14ac:dyDescent="0.15">
      <c r="A204" s="5">
        <f t="shared" si="3"/>
        <v>197</v>
      </c>
      <c r="B204" s="4"/>
      <c r="C204" s="42"/>
      <c r="D204" s="3"/>
      <c r="E204" s="35"/>
      <c r="F204" s="36"/>
      <c r="G204" s="4"/>
      <c r="H204" s="5" t="str">
        <f>IF($G204="","",VLOOKUP($G204,データ!$A$10:$B$65,2,0))</f>
        <v/>
      </c>
      <c r="I204" s="3"/>
      <c r="J204" s="3"/>
    </row>
    <row r="205" spans="1:10" x14ac:dyDescent="0.15">
      <c r="A205" s="5">
        <f t="shared" si="3"/>
        <v>198</v>
      </c>
      <c r="B205" s="4"/>
      <c r="C205" s="42"/>
      <c r="D205" s="3"/>
      <c r="E205" s="35"/>
      <c r="F205" s="36"/>
      <c r="G205" s="4"/>
      <c r="H205" s="5" t="str">
        <f>IF($G205="","",VLOOKUP($G205,データ!$A$10:$B$65,2,0))</f>
        <v/>
      </c>
      <c r="I205" s="3"/>
      <c r="J205" s="3"/>
    </row>
    <row r="206" spans="1:10" x14ac:dyDescent="0.15">
      <c r="A206" s="5">
        <f t="shared" si="3"/>
        <v>199</v>
      </c>
      <c r="B206" s="4"/>
      <c r="C206" s="42"/>
      <c r="D206" s="3"/>
      <c r="E206" s="35"/>
      <c r="F206" s="36"/>
      <c r="G206" s="4"/>
      <c r="H206" s="5" t="str">
        <f>IF($G206="","",VLOOKUP($G206,データ!$A$10:$B$65,2,0))</f>
        <v/>
      </c>
      <c r="I206" s="3"/>
      <c r="J206" s="3"/>
    </row>
    <row r="207" spans="1:10" x14ac:dyDescent="0.15">
      <c r="A207" s="5">
        <f t="shared" si="3"/>
        <v>200</v>
      </c>
      <c r="B207" s="4"/>
      <c r="C207" s="42"/>
      <c r="D207" s="3"/>
      <c r="E207" s="35"/>
      <c r="F207" s="36"/>
      <c r="G207" s="4"/>
      <c r="H207" s="5" t="str">
        <f>IF($G207="","",VLOOKUP($G207,データ!$A$10:$B$65,2,0))</f>
        <v/>
      </c>
      <c r="I207" s="3"/>
      <c r="J207" s="3"/>
    </row>
    <row r="208" spans="1:10" x14ac:dyDescent="0.15">
      <c r="A208" s="5">
        <f t="shared" si="3"/>
        <v>201</v>
      </c>
      <c r="B208" s="4"/>
      <c r="C208" s="42"/>
      <c r="D208" s="3"/>
      <c r="E208" s="35"/>
      <c r="F208" s="36"/>
      <c r="G208" s="4"/>
      <c r="H208" s="5" t="str">
        <f>IF($G208="","",VLOOKUP($G208,データ!$A$10:$B$65,2,0))</f>
        <v/>
      </c>
      <c r="I208" s="3"/>
      <c r="J208" s="3"/>
    </row>
    <row r="209" spans="1:10" x14ac:dyDescent="0.15">
      <c r="A209" s="5">
        <f t="shared" si="3"/>
        <v>202</v>
      </c>
      <c r="B209" s="4"/>
      <c r="C209" s="42"/>
      <c r="D209" s="3"/>
      <c r="E209" s="35"/>
      <c r="F209" s="36"/>
      <c r="G209" s="4"/>
      <c r="H209" s="5" t="str">
        <f>IF($G209="","",VLOOKUP($G209,データ!$A$10:$B$65,2,0))</f>
        <v/>
      </c>
      <c r="I209" s="3"/>
      <c r="J209" s="3"/>
    </row>
    <row r="210" spans="1:10" x14ac:dyDescent="0.15">
      <c r="A210" s="5">
        <f t="shared" si="3"/>
        <v>203</v>
      </c>
      <c r="B210" s="4"/>
      <c r="C210" s="42"/>
      <c r="D210" s="3"/>
      <c r="E210" s="35"/>
      <c r="F210" s="36"/>
      <c r="G210" s="4"/>
      <c r="H210" s="5" t="str">
        <f>IF($G210="","",VLOOKUP($G210,データ!$A$10:$B$65,2,0))</f>
        <v/>
      </c>
      <c r="I210" s="3"/>
      <c r="J210" s="3"/>
    </row>
    <row r="211" spans="1:10" x14ac:dyDescent="0.15">
      <c r="A211" s="5">
        <f t="shared" si="3"/>
        <v>204</v>
      </c>
      <c r="B211" s="4"/>
      <c r="C211" s="42"/>
      <c r="D211" s="3"/>
      <c r="E211" s="35"/>
      <c r="F211" s="36"/>
      <c r="G211" s="4"/>
      <c r="H211" s="5" t="str">
        <f>IF($G211="","",VLOOKUP($G211,データ!$A$10:$B$65,2,0))</f>
        <v/>
      </c>
      <c r="I211" s="3"/>
      <c r="J211" s="3"/>
    </row>
    <row r="212" spans="1:10" x14ac:dyDescent="0.15">
      <c r="A212" s="5">
        <f t="shared" si="3"/>
        <v>205</v>
      </c>
      <c r="B212" s="4"/>
      <c r="C212" s="42"/>
      <c r="D212" s="3"/>
      <c r="E212" s="35"/>
      <c r="F212" s="36"/>
      <c r="G212" s="4"/>
      <c r="H212" s="5" t="str">
        <f>IF($G212="","",VLOOKUP($G212,データ!$A$10:$B$65,2,0))</f>
        <v/>
      </c>
      <c r="I212" s="3"/>
      <c r="J212" s="3"/>
    </row>
    <row r="213" spans="1:10" x14ac:dyDescent="0.15">
      <c r="A213" s="5">
        <f t="shared" si="3"/>
        <v>206</v>
      </c>
      <c r="B213" s="4"/>
      <c r="C213" s="42"/>
      <c r="D213" s="3"/>
      <c r="E213" s="35"/>
      <c r="F213" s="36"/>
      <c r="G213" s="4"/>
      <c r="H213" s="5" t="str">
        <f>IF($G213="","",VLOOKUP($G213,データ!$A$10:$B$65,2,0))</f>
        <v/>
      </c>
      <c r="I213" s="3"/>
      <c r="J213" s="3"/>
    </row>
    <row r="214" spans="1:10" x14ac:dyDescent="0.15">
      <c r="A214" s="5">
        <f t="shared" si="3"/>
        <v>207</v>
      </c>
      <c r="B214" s="4"/>
      <c r="C214" s="42"/>
      <c r="D214" s="3"/>
      <c r="E214" s="35"/>
      <c r="F214" s="36"/>
      <c r="G214" s="4"/>
      <c r="H214" s="5" t="str">
        <f>IF($G214="","",VLOOKUP($G214,データ!$A$10:$B$65,2,0))</f>
        <v/>
      </c>
      <c r="I214" s="3"/>
      <c r="J214" s="3"/>
    </row>
    <row r="215" spans="1:10" x14ac:dyDescent="0.15">
      <c r="A215" s="5">
        <f t="shared" si="3"/>
        <v>208</v>
      </c>
      <c r="B215" s="4"/>
      <c r="C215" s="42"/>
      <c r="D215" s="3"/>
      <c r="E215" s="35"/>
      <c r="F215" s="36"/>
      <c r="G215" s="4"/>
      <c r="H215" s="5" t="str">
        <f>IF($G215="","",VLOOKUP($G215,データ!$A$10:$B$65,2,0))</f>
        <v/>
      </c>
      <c r="I215" s="3"/>
      <c r="J215" s="3"/>
    </row>
    <row r="216" spans="1:10" x14ac:dyDescent="0.15">
      <c r="A216" s="5">
        <f t="shared" si="3"/>
        <v>209</v>
      </c>
      <c r="B216" s="4"/>
      <c r="C216" s="42"/>
      <c r="D216" s="3"/>
      <c r="E216" s="35"/>
      <c r="F216" s="36"/>
      <c r="G216" s="4"/>
      <c r="H216" s="5" t="str">
        <f>IF($G216="","",VLOOKUP($G216,データ!$A$10:$B$65,2,0))</f>
        <v/>
      </c>
      <c r="I216" s="3"/>
      <c r="J216" s="3"/>
    </row>
    <row r="217" spans="1:10" x14ac:dyDescent="0.15">
      <c r="A217" s="5">
        <f t="shared" si="3"/>
        <v>210</v>
      </c>
      <c r="B217" s="4"/>
      <c r="C217" s="42"/>
      <c r="D217" s="3"/>
      <c r="E217" s="35"/>
      <c r="F217" s="36"/>
      <c r="G217" s="4"/>
      <c r="H217" s="5" t="str">
        <f>IF($G217="","",VLOOKUP($G217,データ!$A$10:$B$65,2,0))</f>
        <v/>
      </c>
      <c r="I217" s="3"/>
      <c r="J217" s="3"/>
    </row>
    <row r="218" spans="1:10" x14ac:dyDescent="0.15">
      <c r="A218" s="5">
        <f t="shared" si="3"/>
        <v>211</v>
      </c>
      <c r="B218" s="4"/>
      <c r="C218" s="42"/>
      <c r="D218" s="3"/>
      <c r="E218" s="35"/>
      <c r="F218" s="36"/>
      <c r="G218" s="4"/>
      <c r="H218" s="5" t="str">
        <f>IF($G218="","",VLOOKUP($G218,データ!$A$10:$B$65,2,0))</f>
        <v/>
      </c>
      <c r="I218" s="3"/>
      <c r="J218" s="3"/>
    </row>
    <row r="219" spans="1:10" x14ac:dyDescent="0.15">
      <c r="A219" s="5">
        <f t="shared" si="3"/>
        <v>212</v>
      </c>
      <c r="B219" s="4"/>
      <c r="C219" s="42"/>
      <c r="D219" s="3"/>
      <c r="E219" s="35"/>
      <c r="F219" s="36"/>
      <c r="G219" s="4"/>
      <c r="H219" s="5" t="str">
        <f>IF($G219="","",VLOOKUP($G219,データ!$A$10:$B$65,2,0))</f>
        <v/>
      </c>
      <c r="I219" s="3"/>
      <c r="J219" s="3"/>
    </row>
    <row r="220" spans="1:10" x14ac:dyDescent="0.15">
      <c r="A220" s="5">
        <f t="shared" si="3"/>
        <v>213</v>
      </c>
      <c r="B220" s="4"/>
      <c r="C220" s="42"/>
      <c r="D220" s="3"/>
      <c r="E220" s="35"/>
      <c r="F220" s="36"/>
      <c r="G220" s="4"/>
      <c r="H220" s="5" t="str">
        <f>IF($G220="","",VLOOKUP($G220,データ!$A$10:$B$65,2,0))</f>
        <v/>
      </c>
      <c r="I220" s="3"/>
      <c r="J220" s="3"/>
    </row>
    <row r="221" spans="1:10" x14ac:dyDescent="0.15">
      <c r="A221" s="5">
        <f t="shared" si="3"/>
        <v>214</v>
      </c>
      <c r="B221" s="4"/>
      <c r="C221" s="42"/>
      <c r="D221" s="3"/>
      <c r="E221" s="35"/>
      <c r="F221" s="36"/>
      <c r="G221" s="4"/>
      <c r="H221" s="5" t="str">
        <f>IF($G221="","",VLOOKUP($G221,データ!$A$10:$B$65,2,0))</f>
        <v/>
      </c>
      <c r="I221" s="3"/>
      <c r="J221" s="3"/>
    </row>
    <row r="222" spans="1:10" x14ac:dyDescent="0.15">
      <c r="A222" s="5">
        <f t="shared" si="3"/>
        <v>215</v>
      </c>
      <c r="B222" s="4"/>
      <c r="C222" s="42"/>
      <c r="D222" s="3"/>
      <c r="E222" s="35"/>
      <c r="F222" s="36"/>
      <c r="G222" s="4"/>
      <c r="H222" s="5" t="str">
        <f>IF($G222="","",VLOOKUP($G222,データ!$A$10:$B$65,2,0))</f>
        <v/>
      </c>
      <c r="I222" s="3"/>
      <c r="J222" s="3"/>
    </row>
    <row r="223" spans="1:10" x14ac:dyDescent="0.15">
      <c r="A223" s="5">
        <f t="shared" si="3"/>
        <v>216</v>
      </c>
      <c r="B223" s="4"/>
      <c r="C223" s="42"/>
      <c r="D223" s="3"/>
      <c r="E223" s="35"/>
      <c r="F223" s="36"/>
      <c r="G223" s="4"/>
      <c r="H223" s="5" t="str">
        <f>IF($G223="","",VLOOKUP($G223,データ!$A$10:$B$65,2,0))</f>
        <v/>
      </c>
      <c r="I223" s="3"/>
      <c r="J223" s="3"/>
    </row>
    <row r="224" spans="1:10" x14ac:dyDescent="0.15">
      <c r="A224" s="5">
        <f t="shared" si="3"/>
        <v>217</v>
      </c>
      <c r="B224" s="4"/>
      <c r="C224" s="42"/>
      <c r="D224" s="3"/>
      <c r="E224" s="35"/>
      <c r="F224" s="36"/>
      <c r="G224" s="4"/>
      <c r="H224" s="5" t="str">
        <f>IF($G224="","",VLOOKUP($G224,データ!$A$10:$B$65,2,0))</f>
        <v/>
      </c>
      <c r="I224" s="3"/>
      <c r="J224" s="3"/>
    </row>
    <row r="225" spans="1:10" x14ac:dyDescent="0.15">
      <c r="A225" s="5">
        <f t="shared" si="3"/>
        <v>218</v>
      </c>
      <c r="B225" s="4"/>
      <c r="C225" s="42"/>
      <c r="D225" s="3"/>
      <c r="E225" s="35"/>
      <c r="F225" s="36"/>
      <c r="G225" s="4"/>
      <c r="H225" s="5" t="str">
        <f>IF($G225="","",VLOOKUP($G225,データ!$A$10:$B$65,2,0))</f>
        <v/>
      </c>
      <c r="I225" s="3"/>
      <c r="J225" s="3"/>
    </row>
    <row r="226" spans="1:10" x14ac:dyDescent="0.15">
      <c r="A226" s="5">
        <f t="shared" si="3"/>
        <v>219</v>
      </c>
      <c r="B226" s="4"/>
      <c r="C226" s="42"/>
      <c r="D226" s="3"/>
      <c r="E226" s="35"/>
      <c r="F226" s="36"/>
      <c r="G226" s="4"/>
      <c r="H226" s="5" t="str">
        <f>IF($G226="","",VLOOKUP($G226,データ!$A$10:$B$65,2,0))</f>
        <v/>
      </c>
      <c r="I226" s="3"/>
      <c r="J226" s="3"/>
    </row>
    <row r="227" spans="1:10" x14ac:dyDescent="0.15">
      <c r="A227" s="5">
        <f t="shared" si="3"/>
        <v>220</v>
      </c>
      <c r="B227" s="4"/>
      <c r="C227" s="42"/>
      <c r="D227" s="3"/>
      <c r="E227" s="35"/>
      <c r="F227" s="36"/>
      <c r="G227" s="4"/>
      <c r="H227" s="5" t="str">
        <f>IF($G227="","",VLOOKUP($G227,データ!$A$10:$B$65,2,0))</f>
        <v/>
      </c>
      <c r="I227" s="3"/>
      <c r="J227" s="3"/>
    </row>
    <row r="228" spans="1:10" x14ac:dyDescent="0.15">
      <c r="A228" s="5">
        <f t="shared" si="3"/>
        <v>221</v>
      </c>
      <c r="B228" s="4"/>
      <c r="C228" s="42"/>
      <c r="D228" s="3"/>
      <c r="E228" s="35"/>
      <c r="F228" s="36"/>
      <c r="G228" s="4"/>
      <c r="H228" s="5" t="str">
        <f>IF($G228="","",VLOOKUP($G228,データ!$A$10:$B$65,2,0))</f>
        <v/>
      </c>
      <c r="I228" s="3"/>
      <c r="J228" s="3"/>
    </row>
    <row r="229" spans="1:10" x14ac:dyDescent="0.15">
      <c r="A229" s="5">
        <f t="shared" si="3"/>
        <v>222</v>
      </c>
      <c r="B229" s="4"/>
      <c r="C229" s="42"/>
      <c r="D229" s="3"/>
      <c r="E229" s="35"/>
      <c r="F229" s="36"/>
      <c r="G229" s="4"/>
      <c r="H229" s="5" t="str">
        <f>IF($G229="","",VLOOKUP($G229,データ!$A$10:$B$65,2,0))</f>
        <v/>
      </c>
      <c r="I229" s="3"/>
      <c r="J229" s="3"/>
    </row>
    <row r="230" spans="1:10" x14ac:dyDescent="0.15">
      <c r="A230" s="5">
        <f t="shared" si="3"/>
        <v>223</v>
      </c>
      <c r="B230" s="4"/>
      <c r="C230" s="42"/>
      <c r="D230" s="3"/>
      <c r="E230" s="35"/>
      <c r="F230" s="36"/>
      <c r="G230" s="4"/>
      <c r="H230" s="5" t="str">
        <f>IF($G230="","",VLOOKUP($G230,データ!$A$10:$B$65,2,0))</f>
        <v/>
      </c>
      <c r="I230" s="3"/>
      <c r="J230" s="3"/>
    </row>
    <row r="231" spans="1:10" x14ac:dyDescent="0.15">
      <c r="A231" s="5">
        <f t="shared" si="3"/>
        <v>224</v>
      </c>
      <c r="B231" s="4"/>
      <c r="C231" s="42"/>
      <c r="D231" s="3"/>
      <c r="E231" s="35"/>
      <c r="F231" s="36"/>
      <c r="G231" s="4"/>
      <c r="H231" s="5" t="str">
        <f>IF($G231="","",VLOOKUP($G231,データ!$A$10:$B$65,2,0))</f>
        <v/>
      </c>
      <c r="I231" s="3"/>
      <c r="J231" s="3"/>
    </row>
    <row r="232" spans="1:10" x14ac:dyDescent="0.15">
      <c r="A232" s="5">
        <f t="shared" si="3"/>
        <v>225</v>
      </c>
      <c r="B232" s="4"/>
      <c r="C232" s="42"/>
      <c r="D232" s="3"/>
      <c r="E232" s="35"/>
      <c r="F232" s="36"/>
      <c r="G232" s="4"/>
      <c r="H232" s="5" t="str">
        <f>IF($G232="","",VLOOKUP($G232,データ!$A$10:$B$65,2,0))</f>
        <v/>
      </c>
      <c r="I232" s="3"/>
      <c r="J232" s="3"/>
    </row>
    <row r="233" spans="1:10" x14ac:dyDescent="0.15">
      <c r="A233" s="5">
        <f t="shared" si="3"/>
        <v>226</v>
      </c>
      <c r="B233" s="4"/>
      <c r="C233" s="42"/>
      <c r="D233" s="3"/>
      <c r="E233" s="35"/>
      <c r="F233" s="36"/>
      <c r="G233" s="4"/>
      <c r="H233" s="5" t="str">
        <f>IF($G233="","",VLOOKUP($G233,データ!$A$10:$B$65,2,0))</f>
        <v/>
      </c>
      <c r="I233" s="3"/>
      <c r="J233" s="3"/>
    </row>
    <row r="234" spans="1:10" x14ac:dyDescent="0.15">
      <c r="A234" s="5">
        <f t="shared" si="3"/>
        <v>227</v>
      </c>
      <c r="B234" s="4"/>
      <c r="C234" s="42"/>
      <c r="D234" s="3"/>
      <c r="E234" s="35"/>
      <c r="F234" s="36"/>
      <c r="G234" s="4"/>
      <c r="H234" s="5" t="str">
        <f>IF($G234="","",VLOOKUP($G234,データ!$A$10:$B$65,2,0))</f>
        <v/>
      </c>
      <c r="I234" s="3"/>
      <c r="J234" s="3"/>
    </row>
    <row r="235" spans="1:10" x14ac:dyDescent="0.15">
      <c r="A235" s="5">
        <f t="shared" si="3"/>
        <v>228</v>
      </c>
      <c r="B235" s="4"/>
      <c r="C235" s="42"/>
      <c r="D235" s="3"/>
      <c r="E235" s="35"/>
      <c r="F235" s="36"/>
      <c r="G235" s="4"/>
      <c r="H235" s="5" t="str">
        <f>IF($G235="","",VLOOKUP($G235,データ!$A$10:$B$65,2,0))</f>
        <v/>
      </c>
      <c r="I235" s="3"/>
      <c r="J235" s="3"/>
    </row>
    <row r="236" spans="1:10" x14ac:dyDescent="0.15">
      <c r="A236" s="5">
        <f t="shared" si="3"/>
        <v>229</v>
      </c>
      <c r="B236" s="4"/>
      <c r="C236" s="42"/>
      <c r="D236" s="3"/>
      <c r="E236" s="35"/>
      <c r="F236" s="36"/>
      <c r="G236" s="4"/>
      <c r="H236" s="5" t="str">
        <f>IF($G236="","",VLOOKUP($G236,データ!$A$10:$B$65,2,0))</f>
        <v/>
      </c>
      <c r="I236" s="3"/>
      <c r="J236" s="3"/>
    </row>
    <row r="237" spans="1:10" x14ac:dyDescent="0.15">
      <c r="A237" s="5">
        <f t="shared" si="3"/>
        <v>230</v>
      </c>
      <c r="B237" s="4"/>
      <c r="C237" s="42"/>
      <c r="D237" s="3"/>
      <c r="E237" s="35"/>
      <c r="F237" s="36"/>
      <c r="G237" s="4"/>
      <c r="H237" s="5" t="str">
        <f>IF($G237="","",VLOOKUP($G237,データ!$A$10:$B$65,2,0))</f>
        <v/>
      </c>
      <c r="I237" s="3"/>
      <c r="J237" s="3"/>
    </row>
    <row r="238" spans="1:10" x14ac:dyDescent="0.15">
      <c r="A238" s="5">
        <f t="shared" si="3"/>
        <v>231</v>
      </c>
      <c r="B238" s="4"/>
      <c r="C238" s="42"/>
      <c r="D238" s="3"/>
      <c r="E238" s="35"/>
      <c r="F238" s="36"/>
      <c r="G238" s="4"/>
      <c r="H238" s="5" t="str">
        <f>IF($G238="","",VLOOKUP($G238,データ!$A$10:$B$65,2,0))</f>
        <v/>
      </c>
      <c r="I238" s="3"/>
      <c r="J238" s="3"/>
    </row>
    <row r="239" spans="1:10" x14ac:dyDescent="0.15">
      <c r="A239" s="5">
        <f t="shared" si="3"/>
        <v>232</v>
      </c>
      <c r="B239" s="4"/>
      <c r="C239" s="42"/>
      <c r="D239" s="3"/>
      <c r="E239" s="35"/>
      <c r="F239" s="36"/>
      <c r="G239" s="4"/>
      <c r="H239" s="5" t="str">
        <f>IF($G239="","",VLOOKUP($G239,データ!$A$10:$B$65,2,0))</f>
        <v/>
      </c>
      <c r="I239" s="3"/>
      <c r="J239" s="3"/>
    </row>
    <row r="240" spans="1:10" x14ac:dyDescent="0.15">
      <c r="A240" s="5">
        <f t="shared" si="3"/>
        <v>233</v>
      </c>
      <c r="B240" s="4"/>
      <c r="C240" s="42"/>
      <c r="D240" s="3"/>
      <c r="E240" s="35"/>
      <c r="F240" s="36"/>
      <c r="G240" s="4"/>
      <c r="H240" s="5" t="str">
        <f>IF($G240="","",VLOOKUP($G240,データ!$A$10:$B$65,2,0))</f>
        <v/>
      </c>
      <c r="I240" s="3"/>
      <c r="J240" s="3"/>
    </row>
    <row r="241" spans="1:10" x14ac:dyDescent="0.15">
      <c r="A241" s="5">
        <f t="shared" si="3"/>
        <v>234</v>
      </c>
      <c r="B241" s="4"/>
      <c r="C241" s="42"/>
      <c r="D241" s="3"/>
      <c r="E241" s="35"/>
      <c r="F241" s="36"/>
      <c r="G241" s="4"/>
      <c r="H241" s="5" t="str">
        <f>IF($G241="","",VLOOKUP($G241,データ!$A$10:$B$65,2,0))</f>
        <v/>
      </c>
      <c r="I241" s="3"/>
      <c r="J241" s="3"/>
    </row>
    <row r="242" spans="1:10" x14ac:dyDescent="0.15">
      <c r="A242" s="5">
        <f t="shared" si="3"/>
        <v>235</v>
      </c>
      <c r="B242" s="4"/>
      <c r="C242" s="42"/>
      <c r="D242" s="3"/>
      <c r="E242" s="35"/>
      <c r="F242" s="36"/>
      <c r="G242" s="4"/>
      <c r="H242" s="5" t="str">
        <f>IF($G242="","",VLOOKUP($G242,データ!$A$10:$B$65,2,0))</f>
        <v/>
      </c>
      <c r="I242" s="3"/>
      <c r="J242" s="3"/>
    </row>
    <row r="243" spans="1:10" x14ac:dyDescent="0.15">
      <c r="A243" s="5">
        <f t="shared" si="3"/>
        <v>236</v>
      </c>
      <c r="B243" s="4"/>
      <c r="C243" s="42"/>
      <c r="D243" s="3"/>
      <c r="E243" s="35"/>
      <c r="F243" s="36"/>
      <c r="G243" s="4"/>
      <c r="H243" s="5" t="str">
        <f>IF($G243="","",VLOOKUP($G243,データ!$A$10:$B$65,2,0))</f>
        <v/>
      </c>
      <c r="I243" s="3"/>
      <c r="J243" s="3"/>
    </row>
    <row r="244" spans="1:10" x14ac:dyDescent="0.15">
      <c r="A244" s="5">
        <f t="shared" si="3"/>
        <v>237</v>
      </c>
      <c r="B244" s="4"/>
      <c r="C244" s="42"/>
      <c r="D244" s="3"/>
      <c r="E244" s="35"/>
      <c r="F244" s="36"/>
      <c r="G244" s="4"/>
      <c r="H244" s="5" t="str">
        <f>IF($G244="","",VLOOKUP($G244,データ!$A$10:$B$65,2,0))</f>
        <v/>
      </c>
      <c r="I244" s="3"/>
      <c r="J244" s="3"/>
    </row>
    <row r="245" spans="1:10" x14ac:dyDescent="0.15">
      <c r="A245" s="5">
        <f t="shared" si="3"/>
        <v>238</v>
      </c>
      <c r="B245" s="4"/>
      <c r="C245" s="42"/>
      <c r="D245" s="3"/>
      <c r="E245" s="35"/>
      <c r="F245" s="36"/>
      <c r="G245" s="4"/>
      <c r="H245" s="5" t="str">
        <f>IF($G245="","",VLOOKUP($G245,データ!$A$10:$B$65,2,0))</f>
        <v/>
      </c>
      <c r="I245" s="3"/>
      <c r="J245" s="3"/>
    </row>
    <row r="246" spans="1:10" x14ac:dyDescent="0.15">
      <c r="A246" s="5">
        <f t="shared" si="3"/>
        <v>239</v>
      </c>
      <c r="B246" s="4"/>
      <c r="C246" s="42"/>
      <c r="D246" s="3"/>
      <c r="E246" s="35"/>
      <c r="F246" s="36"/>
      <c r="G246" s="4"/>
      <c r="H246" s="5" t="str">
        <f>IF($G246="","",VLOOKUP($G246,データ!$A$10:$B$65,2,0))</f>
        <v/>
      </c>
      <c r="I246" s="3"/>
      <c r="J246" s="3"/>
    </row>
    <row r="247" spans="1:10" x14ac:dyDescent="0.15">
      <c r="A247" s="5">
        <f t="shared" si="3"/>
        <v>240</v>
      </c>
      <c r="B247" s="4"/>
      <c r="C247" s="42"/>
      <c r="D247" s="3"/>
      <c r="E247" s="35"/>
      <c r="F247" s="36"/>
      <c r="G247" s="4"/>
      <c r="H247" s="5" t="str">
        <f>IF($G247="","",VLOOKUP($G247,データ!$A$10:$B$65,2,0))</f>
        <v/>
      </c>
      <c r="I247" s="3"/>
      <c r="J247" s="3"/>
    </row>
    <row r="248" spans="1:10" x14ac:dyDescent="0.15">
      <c r="A248" s="5">
        <f t="shared" si="3"/>
        <v>241</v>
      </c>
      <c r="B248" s="4"/>
      <c r="C248" s="42"/>
      <c r="D248" s="3"/>
      <c r="E248" s="35"/>
      <c r="F248" s="36"/>
      <c r="G248" s="4"/>
      <c r="H248" s="5" t="str">
        <f>IF($G248="","",VLOOKUP($G248,データ!$A$10:$B$65,2,0))</f>
        <v/>
      </c>
      <c r="I248" s="3"/>
      <c r="J248" s="3"/>
    </row>
    <row r="249" spans="1:10" x14ac:dyDescent="0.15">
      <c r="A249" s="5">
        <f t="shared" si="3"/>
        <v>242</v>
      </c>
      <c r="B249" s="4"/>
      <c r="C249" s="42"/>
      <c r="D249" s="3"/>
      <c r="E249" s="35"/>
      <c r="F249" s="36"/>
      <c r="G249" s="4"/>
      <c r="H249" s="5" t="str">
        <f>IF($G249="","",VLOOKUP($G249,データ!$A$10:$B$65,2,0))</f>
        <v/>
      </c>
      <c r="I249" s="3"/>
      <c r="J249" s="3"/>
    </row>
    <row r="250" spans="1:10" x14ac:dyDescent="0.15">
      <c r="A250" s="5">
        <f t="shared" si="3"/>
        <v>243</v>
      </c>
      <c r="B250" s="4"/>
      <c r="C250" s="42"/>
      <c r="D250" s="3"/>
      <c r="E250" s="35"/>
      <c r="F250" s="36"/>
      <c r="G250" s="4"/>
      <c r="H250" s="5" t="str">
        <f>IF($G250="","",VLOOKUP($G250,データ!$A$10:$B$65,2,0))</f>
        <v/>
      </c>
      <c r="I250" s="3"/>
      <c r="J250" s="3"/>
    </row>
    <row r="251" spans="1:10" x14ac:dyDescent="0.15">
      <c r="A251" s="5">
        <f t="shared" si="3"/>
        <v>244</v>
      </c>
      <c r="B251" s="4"/>
      <c r="C251" s="42"/>
      <c r="D251" s="3"/>
      <c r="E251" s="35"/>
      <c r="F251" s="36"/>
      <c r="G251" s="4"/>
      <c r="H251" s="5" t="str">
        <f>IF($G251="","",VLOOKUP($G251,データ!$A$10:$B$65,2,0))</f>
        <v/>
      </c>
      <c r="I251" s="3"/>
      <c r="J251" s="3"/>
    </row>
    <row r="252" spans="1:10" x14ac:dyDescent="0.15">
      <c r="A252" s="5">
        <f t="shared" si="3"/>
        <v>245</v>
      </c>
      <c r="B252" s="4"/>
      <c r="C252" s="42"/>
      <c r="D252" s="3"/>
      <c r="E252" s="35"/>
      <c r="F252" s="36"/>
      <c r="G252" s="4"/>
      <c r="H252" s="5" t="str">
        <f>IF($G252="","",VLOOKUP($G252,データ!$A$10:$B$65,2,0))</f>
        <v/>
      </c>
      <c r="I252" s="3"/>
      <c r="J252" s="3"/>
    </row>
    <row r="253" spans="1:10" x14ac:dyDescent="0.15">
      <c r="A253" s="5">
        <f t="shared" si="3"/>
        <v>246</v>
      </c>
      <c r="B253" s="4"/>
      <c r="C253" s="42"/>
      <c r="D253" s="3"/>
      <c r="E253" s="35"/>
      <c r="F253" s="36"/>
      <c r="G253" s="4"/>
      <c r="H253" s="5" t="str">
        <f>IF($G253="","",VLOOKUP($G253,データ!$A$10:$B$65,2,0))</f>
        <v/>
      </c>
      <c r="I253" s="3"/>
      <c r="J253" s="3"/>
    </row>
    <row r="254" spans="1:10" x14ac:dyDescent="0.15">
      <c r="A254" s="5">
        <f t="shared" si="3"/>
        <v>247</v>
      </c>
      <c r="B254" s="4"/>
      <c r="C254" s="42"/>
      <c r="D254" s="3"/>
      <c r="E254" s="35"/>
      <c r="F254" s="36"/>
      <c r="G254" s="4"/>
      <c r="H254" s="5" t="str">
        <f>IF($G254="","",VLOOKUP($G254,データ!$A$10:$B$65,2,0))</f>
        <v/>
      </c>
      <c r="I254" s="3"/>
      <c r="J254" s="3"/>
    </row>
    <row r="255" spans="1:10" x14ac:dyDescent="0.15">
      <c r="A255" s="5">
        <f t="shared" si="3"/>
        <v>248</v>
      </c>
      <c r="B255" s="4"/>
      <c r="C255" s="42"/>
      <c r="D255" s="3"/>
      <c r="E255" s="35"/>
      <c r="F255" s="36"/>
      <c r="G255" s="4"/>
      <c r="H255" s="5" t="str">
        <f>IF($G255="","",VLOOKUP($G255,データ!$A$10:$B$65,2,0))</f>
        <v/>
      </c>
      <c r="I255" s="3"/>
      <c r="J255" s="3"/>
    </row>
    <row r="256" spans="1:10" x14ac:dyDescent="0.15">
      <c r="A256" s="5">
        <f t="shared" si="3"/>
        <v>249</v>
      </c>
      <c r="B256" s="4"/>
      <c r="C256" s="42"/>
      <c r="D256" s="3"/>
      <c r="E256" s="35"/>
      <c r="F256" s="36"/>
      <c r="G256" s="4"/>
      <c r="H256" s="5" t="str">
        <f>IF($G256="","",VLOOKUP($G256,データ!$A$10:$B$65,2,0))</f>
        <v/>
      </c>
      <c r="I256" s="3"/>
      <c r="J256" s="3"/>
    </row>
    <row r="257" spans="1:10" x14ac:dyDescent="0.15">
      <c r="A257" s="5">
        <f t="shared" si="3"/>
        <v>250</v>
      </c>
      <c r="B257" s="4"/>
      <c r="C257" s="42"/>
      <c r="D257" s="3"/>
      <c r="E257" s="35"/>
      <c r="F257" s="36"/>
      <c r="G257" s="4"/>
      <c r="H257" s="5" t="str">
        <f>IF($G257="","",VLOOKUP($G257,データ!$A$10:$B$65,2,0))</f>
        <v/>
      </c>
      <c r="I257" s="3"/>
      <c r="J257" s="3"/>
    </row>
  </sheetData>
  <mergeCells count="8">
    <mergeCell ref="C2:F2"/>
    <mergeCell ref="J6:J7"/>
    <mergeCell ref="A6:A7"/>
    <mergeCell ref="C6:C7"/>
    <mergeCell ref="D6:D7"/>
    <mergeCell ref="E6:E7"/>
    <mergeCell ref="F6:F7"/>
    <mergeCell ref="H6:H7"/>
  </mergeCells>
  <phoneticPr fontId="4"/>
  <dataValidations count="1">
    <dataValidation type="list" allowBlank="1" showInputMessage="1" showErrorMessage="1" sqref="B8:B257" xr:uid="{6E28A787-2069-4304-AB0A-F65C16A1BF9A}">
      <formula1>出欠</formula1>
    </dataValidation>
  </dataValidations>
  <pageMargins left="0.51" right="0.19685039370078741" top="0.70866141732283472" bottom="0.43307086614173229" header="0.51181102362204722" footer="0.23622047244094491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2A73-F689-4827-8A42-2B20D1D9D0B2}">
  <dimension ref="A1:J519"/>
  <sheetViews>
    <sheetView topLeftCell="A5" workbookViewId="0">
      <selection activeCell="M18" sqref="M18"/>
    </sheetView>
  </sheetViews>
  <sheetFormatPr defaultRowHeight="13.5" x14ac:dyDescent="0.15"/>
  <cols>
    <col min="4" max="4" width="11" bestFit="1" customWidth="1"/>
    <col min="5" max="5" width="17.25" style="6" bestFit="1" customWidth="1"/>
    <col min="6" max="6" width="9" style="6" customWidth="1"/>
    <col min="7" max="10" width="9.125" customWidth="1"/>
  </cols>
  <sheetData>
    <row r="1" spans="1:10" ht="13.5" customHeight="1" x14ac:dyDescent="0.15">
      <c r="A1" t="s">
        <v>5</v>
      </c>
      <c r="B1" t="s">
        <v>9</v>
      </c>
      <c r="C1" t="s">
        <v>17</v>
      </c>
      <c r="D1" t="s">
        <v>21</v>
      </c>
      <c r="E1" s="20" t="s">
        <v>12</v>
      </c>
      <c r="F1"/>
    </row>
    <row r="2" spans="1:10" ht="13.5" customHeight="1" x14ac:dyDescent="0.15">
      <c r="A2" t="s">
        <v>8</v>
      </c>
      <c r="C2" t="s">
        <v>18</v>
      </c>
      <c r="D2" t="s">
        <v>18</v>
      </c>
      <c r="E2" s="20" t="s">
        <v>13</v>
      </c>
      <c r="F2"/>
    </row>
    <row r="3" spans="1:10" ht="13.5" customHeight="1" x14ac:dyDescent="0.15">
      <c r="B3" s="12"/>
      <c r="C3" s="27" t="s">
        <v>19</v>
      </c>
      <c r="D3" s="27" t="s">
        <v>22</v>
      </c>
      <c r="E3" s="29" t="s">
        <v>14</v>
      </c>
      <c r="F3" s="12"/>
    </row>
    <row r="4" spans="1:10" ht="13.5" customHeight="1" x14ac:dyDescent="0.15">
      <c r="B4" s="13"/>
      <c r="C4" s="27" t="s">
        <v>20</v>
      </c>
      <c r="D4" t="s">
        <v>50</v>
      </c>
      <c r="E4" s="20" t="s">
        <v>23</v>
      </c>
    </row>
    <row r="5" spans="1:10" ht="13.5" customHeight="1" x14ac:dyDescent="0.15">
      <c r="A5" s="6"/>
      <c r="B5" s="17"/>
      <c r="C5" s="6"/>
      <c r="E5" s="20" t="s">
        <v>15</v>
      </c>
      <c r="F5"/>
    </row>
    <row r="6" spans="1:10" ht="13.5" customHeight="1" x14ac:dyDescent="0.15">
      <c r="A6" s="18"/>
      <c r="B6" s="19"/>
      <c r="C6" s="21"/>
      <c r="D6" s="10"/>
      <c r="E6" s="28" t="s">
        <v>16</v>
      </c>
      <c r="F6" s="15"/>
      <c r="G6" s="10"/>
      <c r="H6" s="8"/>
      <c r="I6" s="8"/>
      <c r="J6" s="8"/>
    </row>
    <row r="7" spans="1:10" ht="13.5" customHeight="1" x14ac:dyDescent="0.15">
      <c r="A7" s="8"/>
      <c r="B7" s="9"/>
      <c r="C7" s="10"/>
      <c r="D7" s="10"/>
      <c r="E7" s="53" t="s">
        <v>194</v>
      </c>
      <c r="F7" s="10"/>
      <c r="G7" s="10"/>
      <c r="H7" s="11"/>
      <c r="I7" s="11"/>
      <c r="J7" s="11"/>
    </row>
    <row r="8" spans="1:10" ht="13.5" customHeight="1" x14ac:dyDescent="0.15">
      <c r="A8" s="76" t="s">
        <v>26</v>
      </c>
      <c r="B8" s="76"/>
      <c r="C8" s="10"/>
      <c r="D8" s="10" t="s">
        <v>1</v>
      </c>
      <c r="E8" s="74" t="s">
        <v>25</v>
      </c>
      <c r="F8" s="75"/>
      <c r="G8" s="10"/>
      <c r="H8" s="11"/>
      <c r="I8" s="11"/>
      <c r="J8" s="11"/>
    </row>
    <row r="9" spans="1:10" ht="13.5" customHeight="1" x14ac:dyDescent="0.15">
      <c r="A9" s="6" t="s">
        <v>27</v>
      </c>
      <c r="B9" s="30" t="s">
        <v>3</v>
      </c>
      <c r="C9" s="10"/>
      <c r="D9" s="31" t="s">
        <v>28</v>
      </c>
      <c r="E9" s="52" t="s">
        <v>192</v>
      </c>
      <c r="F9" s="51">
        <v>30</v>
      </c>
      <c r="G9" s="10"/>
      <c r="H9" s="11"/>
      <c r="I9" s="11"/>
      <c r="J9" s="11"/>
    </row>
    <row r="10" spans="1:10" ht="13.5" customHeight="1" x14ac:dyDescent="0.15">
      <c r="A10" s="6">
        <v>1</v>
      </c>
      <c r="B10" s="37" t="s">
        <v>55</v>
      </c>
      <c r="C10" s="10"/>
      <c r="D10" s="31" t="s">
        <v>29</v>
      </c>
      <c r="E10" s="48" t="s">
        <v>107</v>
      </c>
      <c r="F10" s="49">
        <v>50</v>
      </c>
      <c r="G10" s="10"/>
      <c r="H10" s="11"/>
      <c r="I10" s="11"/>
      <c r="J10" s="11"/>
    </row>
    <row r="11" spans="1:10" ht="13.5" customHeight="1" x14ac:dyDescent="0.15">
      <c r="A11" s="6">
        <v>2</v>
      </c>
      <c r="B11" s="37" t="s">
        <v>56</v>
      </c>
      <c r="C11" s="10"/>
      <c r="D11" s="31" t="s">
        <v>30</v>
      </c>
      <c r="E11" s="48" t="s">
        <v>108</v>
      </c>
      <c r="F11" s="49">
        <v>50</v>
      </c>
      <c r="G11" s="10"/>
      <c r="H11" s="11"/>
      <c r="I11" s="11"/>
      <c r="J11" s="11"/>
    </row>
    <row r="12" spans="1:10" ht="13.5" customHeight="1" x14ac:dyDescent="0.15">
      <c r="A12" s="6">
        <v>3</v>
      </c>
      <c r="B12" t="s">
        <v>57</v>
      </c>
      <c r="D12" s="31" t="s">
        <v>31</v>
      </c>
      <c r="E12" s="48" t="s">
        <v>109</v>
      </c>
      <c r="F12" s="49">
        <v>50</v>
      </c>
    </row>
    <row r="13" spans="1:10" ht="13.5" customHeight="1" x14ac:dyDescent="0.15">
      <c r="A13" s="6">
        <v>4</v>
      </c>
      <c r="B13" t="s">
        <v>58</v>
      </c>
      <c r="C13" s="24"/>
      <c r="D13" s="31" t="s">
        <v>32</v>
      </c>
      <c r="E13" s="48" t="s">
        <v>110</v>
      </c>
      <c r="F13" s="49">
        <v>50</v>
      </c>
    </row>
    <row r="14" spans="1:10" ht="13.5" customHeight="1" x14ac:dyDescent="0.15">
      <c r="A14" s="6">
        <v>5</v>
      </c>
      <c r="B14" s="24" t="s">
        <v>59</v>
      </c>
      <c r="C14" s="22"/>
      <c r="D14" s="31" t="s">
        <v>33</v>
      </c>
      <c r="E14" s="48" t="s">
        <v>111</v>
      </c>
      <c r="F14" s="49">
        <v>50</v>
      </c>
    </row>
    <row r="15" spans="1:10" ht="13.5" customHeight="1" x14ac:dyDescent="0.15">
      <c r="A15" s="6">
        <v>6</v>
      </c>
      <c r="B15" s="47" t="s">
        <v>60</v>
      </c>
      <c r="C15" s="23"/>
      <c r="D15" s="31" t="s">
        <v>34</v>
      </c>
      <c r="E15" s="48" t="s">
        <v>112</v>
      </c>
      <c r="F15" s="49">
        <v>50</v>
      </c>
    </row>
    <row r="16" spans="1:10" ht="13.5" customHeight="1" x14ac:dyDescent="0.15">
      <c r="A16" s="6">
        <v>7</v>
      </c>
      <c r="B16" s="47" t="s">
        <v>61</v>
      </c>
      <c r="D16" s="31" t="s">
        <v>35</v>
      </c>
      <c r="E16" s="48" t="s">
        <v>113</v>
      </c>
      <c r="F16" s="49">
        <v>50</v>
      </c>
    </row>
    <row r="17" spans="1:6" ht="13.5" customHeight="1" x14ac:dyDescent="0.15">
      <c r="A17" s="6">
        <v>8</v>
      </c>
      <c r="B17" t="s">
        <v>62</v>
      </c>
      <c r="D17" s="31" t="s">
        <v>36</v>
      </c>
      <c r="E17" s="48" t="s">
        <v>114</v>
      </c>
      <c r="F17" s="49">
        <v>50</v>
      </c>
    </row>
    <row r="18" spans="1:6" ht="13.5" customHeight="1" x14ac:dyDescent="0.15">
      <c r="A18" s="6">
        <v>9</v>
      </c>
      <c r="B18" t="s">
        <v>63</v>
      </c>
      <c r="D18" s="31" t="s">
        <v>37</v>
      </c>
      <c r="E18" s="48" t="s">
        <v>115</v>
      </c>
      <c r="F18" s="51">
        <v>50</v>
      </c>
    </row>
    <row r="19" spans="1:6" ht="13.5" customHeight="1" x14ac:dyDescent="0.15">
      <c r="A19" s="6">
        <v>10</v>
      </c>
      <c r="B19" t="s">
        <v>64</v>
      </c>
      <c r="C19" s="6"/>
      <c r="D19" s="31" t="s">
        <v>38</v>
      </c>
      <c r="E19" s="48" t="s">
        <v>116</v>
      </c>
      <c r="F19" s="51">
        <v>50</v>
      </c>
    </row>
    <row r="20" spans="1:6" ht="13.5" customHeight="1" x14ac:dyDescent="0.15">
      <c r="A20" s="6">
        <v>11</v>
      </c>
      <c r="B20" t="s">
        <v>65</v>
      </c>
      <c r="C20" s="23"/>
      <c r="D20" s="31" t="s">
        <v>39</v>
      </c>
      <c r="E20" s="48" t="s">
        <v>117</v>
      </c>
      <c r="F20" s="51">
        <v>50</v>
      </c>
    </row>
    <row r="21" spans="1:6" ht="13.5" customHeight="1" x14ac:dyDescent="0.15">
      <c r="A21" s="6">
        <v>12</v>
      </c>
      <c r="B21" t="s">
        <v>66</v>
      </c>
      <c r="C21" s="14"/>
      <c r="D21" s="31" t="s">
        <v>40</v>
      </c>
      <c r="E21" s="50" t="s">
        <v>118</v>
      </c>
      <c r="F21" s="51">
        <v>50</v>
      </c>
    </row>
    <row r="22" spans="1:6" ht="13.5" customHeight="1" x14ac:dyDescent="0.15">
      <c r="A22" s="6">
        <v>13</v>
      </c>
      <c r="B22" t="s">
        <v>67</v>
      </c>
      <c r="D22" s="31" t="s">
        <v>41</v>
      </c>
      <c r="E22" s="48" t="s">
        <v>119</v>
      </c>
      <c r="F22" s="49">
        <v>55</v>
      </c>
    </row>
    <row r="23" spans="1:6" ht="13.5" customHeight="1" x14ac:dyDescent="0.15">
      <c r="A23" s="6">
        <v>14</v>
      </c>
      <c r="B23" t="s">
        <v>68</v>
      </c>
      <c r="C23" s="6"/>
      <c r="D23" s="31" t="s">
        <v>42</v>
      </c>
      <c r="E23" s="48" t="s">
        <v>120</v>
      </c>
      <c r="F23" s="49">
        <v>55</v>
      </c>
    </row>
    <row r="24" spans="1:6" ht="13.5" customHeight="1" x14ac:dyDescent="0.15">
      <c r="A24" s="6">
        <v>15</v>
      </c>
      <c r="B24" t="s">
        <v>69</v>
      </c>
      <c r="C24" s="23"/>
      <c r="D24" s="31" t="s">
        <v>43</v>
      </c>
      <c r="E24" s="48" t="s">
        <v>121</v>
      </c>
      <c r="F24" s="49">
        <v>55</v>
      </c>
    </row>
    <row r="25" spans="1:6" ht="13.5" customHeight="1" x14ac:dyDescent="0.15">
      <c r="A25" s="6">
        <v>16</v>
      </c>
      <c r="B25" t="s">
        <v>70</v>
      </c>
      <c r="D25" s="31" t="s">
        <v>44</v>
      </c>
      <c r="E25" s="48" t="s">
        <v>122</v>
      </c>
      <c r="F25" s="49">
        <v>55</v>
      </c>
    </row>
    <row r="26" spans="1:6" ht="13.5" customHeight="1" x14ac:dyDescent="0.15">
      <c r="A26" s="6">
        <v>17</v>
      </c>
      <c r="B26" t="s">
        <v>71</v>
      </c>
      <c r="D26" s="31" t="s">
        <v>45</v>
      </c>
      <c r="E26" s="48" t="s">
        <v>123</v>
      </c>
      <c r="F26" s="51">
        <v>30</v>
      </c>
    </row>
    <row r="27" spans="1:6" ht="13.5" customHeight="1" x14ac:dyDescent="0.15">
      <c r="A27" s="6">
        <v>18</v>
      </c>
      <c r="B27" s="25" t="s">
        <v>72</v>
      </c>
      <c r="C27" s="25"/>
      <c r="D27" s="31" t="s">
        <v>46</v>
      </c>
      <c r="E27" s="50" t="s">
        <v>124</v>
      </c>
      <c r="F27" s="51">
        <v>35</v>
      </c>
    </row>
    <row r="28" spans="1:6" ht="13.5" customHeight="1" x14ac:dyDescent="0.15">
      <c r="A28" s="6">
        <v>19</v>
      </c>
      <c r="B28" s="25" t="s">
        <v>73</v>
      </c>
      <c r="C28" s="25"/>
      <c r="D28" s="31" t="s">
        <v>47</v>
      </c>
      <c r="E28" s="48" t="s">
        <v>125</v>
      </c>
      <c r="F28" s="51">
        <v>35</v>
      </c>
    </row>
    <row r="29" spans="1:6" ht="13.5" customHeight="1" x14ac:dyDescent="0.15">
      <c r="A29" s="6">
        <v>20</v>
      </c>
      <c r="B29" s="25" t="s">
        <v>74</v>
      </c>
      <c r="C29" s="25"/>
      <c r="D29" s="31" t="s">
        <v>48</v>
      </c>
      <c r="E29" s="48" t="s">
        <v>126</v>
      </c>
      <c r="F29" s="51">
        <v>35</v>
      </c>
    </row>
    <row r="30" spans="1:6" ht="13.5" customHeight="1" x14ac:dyDescent="0.15">
      <c r="A30" s="6">
        <v>21</v>
      </c>
      <c r="B30" s="25" t="s">
        <v>75</v>
      </c>
      <c r="C30" s="25"/>
      <c r="D30" s="31" t="s">
        <v>49</v>
      </c>
      <c r="E30" s="48" t="s">
        <v>127</v>
      </c>
      <c r="F30" s="49">
        <v>40</v>
      </c>
    </row>
    <row r="31" spans="1:6" ht="13.5" customHeight="1" x14ac:dyDescent="0.15">
      <c r="A31" s="6">
        <v>22</v>
      </c>
      <c r="B31" s="25" t="s">
        <v>76</v>
      </c>
      <c r="C31" s="25"/>
      <c r="D31" s="31" t="s">
        <v>197</v>
      </c>
      <c r="E31" s="48" t="s">
        <v>128</v>
      </c>
      <c r="F31" s="49">
        <v>30</v>
      </c>
    </row>
    <row r="32" spans="1:6" ht="13.5" customHeight="1" x14ac:dyDescent="0.15">
      <c r="A32" s="6">
        <v>23</v>
      </c>
      <c r="B32" s="25" t="s">
        <v>77</v>
      </c>
      <c r="C32" s="25"/>
      <c r="D32" s="31"/>
      <c r="E32" s="48" t="s">
        <v>129</v>
      </c>
      <c r="F32" s="49">
        <v>50</v>
      </c>
    </row>
    <row r="33" spans="1:6" ht="13.5" customHeight="1" x14ac:dyDescent="0.15">
      <c r="A33" s="6">
        <v>24</v>
      </c>
      <c r="B33" s="25" t="s">
        <v>78</v>
      </c>
      <c r="C33" s="25"/>
      <c r="D33" s="31"/>
      <c r="E33" s="48" t="s">
        <v>130</v>
      </c>
      <c r="F33" s="49">
        <v>55</v>
      </c>
    </row>
    <row r="34" spans="1:6" ht="13.5" customHeight="1" x14ac:dyDescent="0.15">
      <c r="A34" s="6">
        <v>25</v>
      </c>
      <c r="B34" s="25" t="s">
        <v>79</v>
      </c>
      <c r="C34" s="25"/>
      <c r="D34" s="25"/>
      <c r="E34" s="48" t="s">
        <v>131</v>
      </c>
      <c r="F34" s="49">
        <v>55</v>
      </c>
    </row>
    <row r="35" spans="1:6" ht="13.5" customHeight="1" x14ac:dyDescent="0.15">
      <c r="A35" s="6">
        <v>26</v>
      </c>
      <c r="B35" s="25" t="s">
        <v>80</v>
      </c>
      <c r="C35" s="25"/>
      <c r="D35" s="25"/>
      <c r="E35" s="48" t="s">
        <v>132</v>
      </c>
      <c r="F35" s="49">
        <v>55</v>
      </c>
    </row>
    <row r="36" spans="1:6" ht="13.5" customHeight="1" x14ac:dyDescent="0.15">
      <c r="A36" s="6">
        <v>27</v>
      </c>
      <c r="B36" s="25" t="s">
        <v>81</v>
      </c>
      <c r="C36" s="25"/>
      <c r="D36" s="25"/>
      <c r="E36" s="48" t="s">
        <v>133</v>
      </c>
      <c r="F36" s="51">
        <v>65</v>
      </c>
    </row>
    <row r="37" spans="1:6" ht="13.5" customHeight="1" x14ac:dyDescent="0.15">
      <c r="A37" s="6">
        <v>28</v>
      </c>
      <c r="B37" s="25" t="s">
        <v>82</v>
      </c>
      <c r="C37" s="25"/>
      <c r="D37" s="25"/>
      <c r="E37" s="50" t="s">
        <v>134</v>
      </c>
      <c r="F37" s="49">
        <v>85</v>
      </c>
    </row>
    <row r="38" spans="1:6" ht="13.5" customHeight="1" x14ac:dyDescent="0.15">
      <c r="A38" s="6">
        <v>29</v>
      </c>
      <c r="B38" s="25" t="s">
        <v>83</v>
      </c>
      <c r="E38" s="48" t="s">
        <v>135</v>
      </c>
      <c r="F38" s="49">
        <v>85</v>
      </c>
    </row>
    <row r="39" spans="1:6" ht="13.5" customHeight="1" x14ac:dyDescent="0.15">
      <c r="A39" s="6">
        <v>30</v>
      </c>
      <c r="B39" s="25" t="s">
        <v>84</v>
      </c>
      <c r="E39" s="48" t="s">
        <v>136</v>
      </c>
      <c r="F39" s="49">
        <v>85</v>
      </c>
    </row>
    <row r="40" spans="1:6" ht="13.5" customHeight="1" x14ac:dyDescent="0.15">
      <c r="A40" s="6">
        <v>31</v>
      </c>
      <c r="B40" s="25" t="s">
        <v>85</v>
      </c>
      <c r="E40" s="48" t="s">
        <v>137</v>
      </c>
      <c r="F40" s="51">
        <v>75</v>
      </c>
    </row>
    <row r="41" spans="1:6" ht="13.5" customHeight="1" x14ac:dyDescent="0.15">
      <c r="A41" s="6">
        <v>32</v>
      </c>
      <c r="B41" s="25" t="s">
        <v>86</v>
      </c>
      <c r="E41" s="48" t="s">
        <v>138</v>
      </c>
      <c r="F41" s="51">
        <v>75</v>
      </c>
    </row>
    <row r="42" spans="1:6" ht="13.5" customHeight="1" x14ac:dyDescent="0.15">
      <c r="A42" s="6">
        <v>33</v>
      </c>
      <c r="B42" s="25" t="s">
        <v>87</v>
      </c>
      <c r="E42" s="48" t="s">
        <v>139</v>
      </c>
      <c r="F42" s="51">
        <v>75</v>
      </c>
    </row>
    <row r="43" spans="1:6" ht="13.5" customHeight="1" x14ac:dyDescent="0.15">
      <c r="A43" s="6">
        <v>34</v>
      </c>
      <c r="B43" s="25" t="s">
        <v>88</v>
      </c>
      <c r="E43" s="48" t="s">
        <v>140</v>
      </c>
      <c r="F43" s="49">
        <v>65</v>
      </c>
    </row>
    <row r="44" spans="1:6" ht="13.5" customHeight="1" x14ac:dyDescent="0.15">
      <c r="A44" s="6">
        <v>35</v>
      </c>
      <c r="B44" s="25" t="s">
        <v>89</v>
      </c>
      <c r="E44" s="48" t="s">
        <v>141</v>
      </c>
      <c r="F44" s="49">
        <v>65</v>
      </c>
    </row>
    <row r="45" spans="1:6" ht="13.5" customHeight="1" x14ac:dyDescent="0.15">
      <c r="A45" s="6">
        <v>36</v>
      </c>
      <c r="B45" s="25" t="s">
        <v>90</v>
      </c>
      <c r="E45" s="48" t="s">
        <v>142</v>
      </c>
      <c r="F45" s="49">
        <v>65</v>
      </c>
    </row>
    <row r="46" spans="1:6" ht="13.5" customHeight="1" x14ac:dyDescent="0.15">
      <c r="A46" s="6">
        <v>37</v>
      </c>
      <c r="B46" s="25" t="s">
        <v>91</v>
      </c>
      <c r="E46" s="48" t="s">
        <v>143</v>
      </c>
      <c r="F46" s="49">
        <v>35</v>
      </c>
    </row>
    <row r="47" spans="1:6" ht="13.5" customHeight="1" x14ac:dyDescent="0.15">
      <c r="A47" s="6">
        <v>38</v>
      </c>
      <c r="B47" s="25" t="s">
        <v>92</v>
      </c>
      <c r="E47" s="48" t="s">
        <v>144</v>
      </c>
      <c r="F47" s="49">
        <v>65</v>
      </c>
    </row>
    <row r="48" spans="1:6" ht="13.5" customHeight="1" x14ac:dyDescent="0.15">
      <c r="A48" s="6">
        <v>39</v>
      </c>
      <c r="B48" s="25" t="s">
        <v>93</v>
      </c>
      <c r="E48" s="48" t="s">
        <v>145</v>
      </c>
      <c r="F48" s="49">
        <v>65</v>
      </c>
    </row>
    <row r="49" spans="1:6" ht="13.5" customHeight="1" x14ac:dyDescent="0.15">
      <c r="A49" s="6">
        <v>40</v>
      </c>
      <c r="B49" s="25" t="s">
        <v>94</v>
      </c>
      <c r="E49" s="48" t="s">
        <v>146</v>
      </c>
      <c r="F49" s="49">
        <v>65</v>
      </c>
    </row>
    <row r="50" spans="1:6" ht="13.5" customHeight="1" x14ac:dyDescent="0.15">
      <c r="A50" s="6">
        <v>41</v>
      </c>
      <c r="B50" s="25" t="s">
        <v>95</v>
      </c>
      <c r="E50" s="48" t="s">
        <v>147</v>
      </c>
      <c r="F50" s="49">
        <v>65</v>
      </c>
    </row>
    <row r="51" spans="1:6" ht="13.5" customHeight="1" x14ac:dyDescent="0.15">
      <c r="A51" s="6">
        <v>42</v>
      </c>
      <c r="B51" s="25" t="s">
        <v>96</v>
      </c>
      <c r="E51" s="48" t="s">
        <v>148</v>
      </c>
      <c r="F51" s="49">
        <v>65</v>
      </c>
    </row>
    <row r="52" spans="1:6" ht="13.5" customHeight="1" x14ac:dyDescent="0.15">
      <c r="A52" s="6">
        <v>43</v>
      </c>
      <c r="B52" s="25" t="s">
        <v>97</v>
      </c>
      <c r="E52" s="48" t="s">
        <v>149</v>
      </c>
      <c r="F52" s="49">
        <v>45</v>
      </c>
    </row>
    <row r="53" spans="1:6" ht="13.5" customHeight="1" x14ac:dyDescent="0.15">
      <c r="A53" s="6">
        <v>44</v>
      </c>
      <c r="B53" s="25" t="s">
        <v>98</v>
      </c>
      <c r="E53" s="48" t="s">
        <v>150</v>
      </c>
      <c r="F53" s="49">
        <v>45</v>
      </c>
    </row>
    <row r="54" spans="1:6" ht="13.5" customHeight="1" x14ac:dyDescent="0.15">
      <c r="A54" s="6">
        <v>45</v>
      </c>
      <c r="B54" s="25" t="s">
        <v>99</v>
      </c>
      <c r="E54" s="48" t="s">
        <v>151</v>
      </c>
      <c r="F54" s="51">
        <v>75</v>
      </c>
    </row>
    <row r="55" spans="1:6" ht="13.5" customHeight="1" x14ac:dyDescent="0.15">
      <c r="A55" s="6">
        <v>46</v>
      </c>
      <c r="B55" s="25" t="s">
        <v>100</v>
      </c>
      <c r="E55" s="48" t="s">
        <v>152</v>
      </c>
      <c r="F55" s="49">
        <v>45</v>
      </c>
    </row>
    <row r="56" spans="1:6" ht="13.5" customHeight="1" x14ac:dyDescent="0.15">
      <c r="A56" s="6">
        <v>47</v>
      </c>
      <c r="B56" s="25" t="s">
        <v>101</v>
      </c>
      <c r="E56" s="48" t="s">
        <v>153</v>
      </c>
      <c r="F56" s="49">
        <v>45</v>
      </c>
    </row>
    <row r="57" spans="1:6" ht="13.5" customHeight="1" x14ac:dyDescent="0.15">
      <c r="A57" s="6">
        <v>48</v>
      </c>
      <c r="B57" s="25" t="s">
        <v>102</v>
      </c>
      <c r="E57" s="48" t="s">
        <v>154</v>
      </c>
      <c r="F57" s="49">
        <v>75</v>
      </c>
    </row>
    <row r="58" spans="1:6" ht="13.5" customHeight="1" x14ac:dyDescent="0.15">
      <c r="A58" s="6">
        <v>49</v>
      </c>
      <c r="B58" s="25" t="s">
        <v>103</v>
      </c>
      <c r="E58" s="48" t="s">
        <v>155</v>
      </c>
      <c r="F58" s="49">
        <v>75</v>
      </c>
    </row>
    <row r="59" spans="1:6" ht="13.5" customHeight="1" x14ac:dyDescent="0.15">
      <c r="A59" s="6">
        <v>50</v>
      </c>
      <c r="B59" s="25" t="s">
        <v>104</v>
      </c>
      <c r="E59" s="48" t="s">
        <v>156</v>
      </c>
      <c r="F59" s="49">
        <v>75</v>
      </c>
    </row>
    <row r="60" spans="1:6" ht="13.5" customHeight="1" x14ac:dyDescent="0.15">
      <c r="A60" s="6">
        <v>51</v>
      </c>
      <c r="B60" s="25" t="s">
        <v>105</v>
      </c>
      <c r="E60" s="48" t="s">
        <v>157</v>
      </c>
      <c r="F60" s="49">
        <v>75</v>
      </c>
    </row>
    <row r="61" spans="1:6" ht="13.5" customHeight="1" x14ac:dyDescent="0.15">
      <c r="A61" s="6">
        <v>52</v>
      </c>
      <c r="B61" s="25" t="s">
        <v>106</v>
      </c>
      <c r="E61" s="48" t="s">
        <v>158</v>
      </c>
      <c r="F61" s="49">
        <v>75</v>
      </c>
    </row>
    <row r="62" spans="1:6" ht="13.5" customHeight="1" x14ac:dyDescent="0.15">
      <c r="A62" s="6"/>
      <c r="E62" s="48" t="s">
        <v>159</v>
      </c>
      <c r="F62" s="49">
        <v>40</v>
      </c>
    </row>
    <row r="63" spans="1:6" ht="13.5" customHeight="1" x14ac:dyDescent="0.15">
      <c r="A63" s="6"/>
      <c r="E63" s="48" t="s">
        <v>160</v>
      </c>
      <c r="F63" s="49">
        <v>40</v>
      </c>
    </row>
    <row r="64" spans="1:6" ht="13.5" customHeight="1" x14ac:dyDescent="0.15">
      <c r="A64" s="6"/>
      <c r="E64" s="48" t="s">
        <v>161</v>
      </c>
      <c r="F64" s="51">
        <v>50</v>
      </c>
    </row>
    <row r="65" spans="1:6" ht="13.5" customHeight="1" x14ac:dyDescent="0.15">
      <c r="A65" s="6"/>
      <c r="E65" s="48" t="s">
        <v>162</v>
      </c>
      <c r="F65" s="51">
        <v>50</v>
      </c>
    </row>
    <row r="66" spans="1:6" ht="13.5" customHeight="1" x14ac:dyDescent="0.15">
      <c r="A66" s="6"/>
      <c r="E66" s="48" t="s">
        <v>163</v>
      </c>
      <c r="F66" s="51">
        <v>50</v>
      </c>
    </row>
    <row r="67" spans="1:6" ht="13.5" customHeight="1" x14ac:dyDescent="0.15">
      <c r="A67" s="6"/>
      <c r="E67" s="48" t="s">
        <v>164</v>
      </c>
      <c r="F67" s="49">
        <v>45</v>
      </c>
    </row>
    <row r="68" spans="1:6" ht="13.5" customHeight="1" x14ac:dyDescent="0.15">
      <c r="A68" s="6"/>
      <c r="E68" s="48" t="s">
        <v>165</v>
      </c>
      <c r="F68" s="49">
        <v>45</v>
      </c>
    </row>
    <row r="69" spans="1:6" ht="13.5" customHeight="1" x14ac:dyDescent="0.15">
      <c r="A69" s="6"/>
      <c r="E69" s="48" t="s">
        <v>166</v>
      </c>
      <c r="F69" s="49">
        <v>45</v>
      </c>
    </row>
    <row r="70" spans="1:6" ht="13.5" customHeight="1" x14ac:dyDescent="0.15">
      <c r="A70" s="6"/>
      <c r="E70" s="48" t="s">
        <v>167</v>
      </c>
      <c r="F70" s="49">
        <v>45</v>
      </c>
    </row>
    <row r="71" spans="1:6" ht="13.5" customHeight="1" x14ac:dyDescent="0.15">
      <c r="A71" s="6"/>
      <c r="E71" s="48" t="s">
        <v>168</v>
      </c>
      <c r="F71" s="49">
        <v>45</v>
      </c>
    </row>
    <row r="72" spans="1:6" ht="13.5" customHeight="1" x14ac:dyDescent="0.15">
      <c r="A72" s="6"/>
      <c r="E72" s="48" t="s">
        <v>169</v>
      </c>
      <c r="F72" s="49">
        <v>45</v>
      </c>
    </row>
    <row r="73" spans="1:6" ht="13.5" customHeight="1" x14ac:dyDescent="0.15">
      <c r="A73" s="6"/>
      <c r="E73" s="48" t="s">
        <v>170</v>
      </c>
      <c r="F73" s="51">
        <v>50</v>
      </c>
    </row>
    <row r="74" spans="1:6" ht="13.5" customHeight="1" x14ac:dyDescent="0.15">
      <c r="A74" s="6"/>
      <c r="B74" s="6"/>
      <c r="E74" s="48" t="s">
        <v>193</v>
      </c>
      <c r="F74" s="51">
        <v>50</v>
      </c>
    </row>
    <row r="75" spans="1:6" x14ac:dyDescent="0.15">
      <c r="A75" s="6"/>
      <c r="E75" s="48" t="s">
        <v>171</v>
      </c>
      <c r="F75" s="49">
        <v>40</v>
      </c>
    </row>
    <row r="76" spans="1:6" x14ac:dyDescent="0.15">
      <c r="A76" s="6"/>
      <c r="E76" s="48" t="s">
        <v>172</v>
      </c>
      <c r="F76" s="49">
        <v>40</v>
      </c>
    </row>
    <row r="77" spans="1:6" x14ac:dyDescent="0.15">
      <c r="A77" s="6"/>
      <c r="E77" s="48" t="s">
        <v>173</v>
      </c>
      <c r="F77" s="49">
        <v>40</v>
      </c>
    </row>
    <row r="78" spans="1:6" x14ac:dyDescent="0.15">
      <c r="A78" s="6"/>
      <c r="E78" s="48" t="s">
        <v>174</v>
      </c>
      <c r="F78" s="49">
        <v>40</v>
      </c>
    </row>
    <row r="79" spans="1:6" x14ac:dyDescent="0.15">
      <c r="A79" s="6"/>
      <c r="E79" s="48" t="s">
        <v>175</v>
      </c>
      <c r="F79" s="49">
        <v>60</v>
      </c>
    </row>
    <row r="80" spans="1:6" x14ac:dyDescent="0.15">
      <c r="A80" s="6"/>
      <c r="E80" s="48" t="s">
        <v>176</v>
      </c>
      <c r="F80" s="49">
        <v>50</v>
      </c>
    </row>
    <row r="81" spans="1:6" x14ac:dyDescent="0.15">
      <c r="A81" s="6"/>
      <c r="E81" s="48" t="s">
        <v>177</v>
      </c>
      <c r="F81" s="51">
        <v>50</v>
      </c>
    </row>
    <row r="82" spans="1:6" x14ac:dyDescent="0.15">
      <c r="A82" s="6"/>
      <c r="E82" s="48" t="s">
        <v>178</v>
      </c>
      <c r="F82" s="51">
        <v>50</v>
      </c>
    </row>
    <row r="83" spans="1:6" x14ac:dyDescent="0.15">
      <c r="A83" s="6"/>
      <c r="E83" s="48" t="s">
        <v>179</v>
      </c>
      <c r="F83" s="49">
        <v>75</v>
      </c>
    </row>
    <row r="84" spans="1:6" x14ac:dyDescent="0.15">
      <c r="A84" s="6"/>
      <c r="E84" s="48" t="s">
        <v>180</v>
      </c>
      <c r="F84" s="49">
        <v>45</v>
      </c>
    </row>
    <row r="85" spans="1:6" x14ac:dyDescent="0.15">
      <c r="A85" s="6"/>
      <c r="E85" s="48" t="s">
        <v>181</v>
      </c>
      <c r="F85" s="49">
        <v>45</v>
      </c>
    </row>
    <row r="86" spans="1:6" x14ac:dyDescent="0.15">
      <c r="A86" s="6"/>
      <c r="E86" s="48" t="s">
        <v>182</v>
      </c>
      <c r="F86" s="49">
        <v>50</v>
      </c>
    </row>
    <row r="87" spans="1:6" x14ac:dyDescent="0.15">
      <c r="A87" s="6"/>
      <c r="E87" s="48" t="s">
        <v>183</v>
      </c>
      <c r="F87" s="49">
        <v>50</v>
      </c>
    </row>
    <row r="88" spans="1:6" x14ac:dyDescent="0.15">
      <c r="A88" s="6"/>
      <c r="E88" s="48" t="s">
        <v>184</v>
      </c>
      <c r="F88" s="51">
        <v>75</v>
      </c>
    </row>
    <row r="89" spans="1:6" x14ac:dyDescent="0.15">
      <c r="A89" s="6"/>
      <c r="E89" s="48" t="s">
        <v>185</v>
      </c>
      <c r="F89" s="51">
        <v>75</v>
      </c>
    </row>
    <row r="90" spans="1:6" x14ac:dyDescent="0.15">
      <c r="A90" s="6"/>
      <c r="E90" s="48" t="s">
        <v>186</v>
      </c>
      <c r="F90" s="51">
        <v>75</v>
      </c>
    </row>
    <row r="91" spans="1:6" x14ac:dyDescent="0.15">
      <c r="A91" s="6"/>
      <c r="E91" s="48" t="s">
        <v>187</v>
      </c>
      <c r="F91" s="51">
        <v>75</v>
      </c>
    </row>
    <row r="92" spans="1:6" x14ac:dyDescent="0.15">
      <c r="A92" s="6"/>
      <c r="E92" s="48" t="s">
        <v>188</v>
      </c>
      <c r="F92" s="51">
        <v>75</v>
      </c>
    </row>
    <row r="93" spans="1:6" x14ac:dyDescent="0.15">
      <c r="A93" s="6"/>
      <c r="E93" s="48" t="s">
        <v>189</v>
      </c>
      <c r="F93" s="49">
        <v>50</v>
      </c>
    </row>
    <row r="94" spans="1:6" x14ac:dyDescent="0.15">
      <c r="A94" s="6"/>
      <c r="E94" s="48" t="s">
        <v>190</v>
      </c>
      <c r="F94" s="49">
        <v>50</v>
      </c>
    </row>
    <row r="95" spans="1:6" x14ac:dyDescent="0.15">
      <c r="A95" s="6"/>
      <c r="E95" s="48" t="s">
        <v>191</v>
      </c>
      <c r="F95" s="49">
        <v>50</v>
      </c>
    </row>
    <row r="96" spans="1:6" x14ac:dyDescent="0.15">
      <c r="A96" s="6"/>
      <c r="E96" s="48"/>
      <c r="F96" s="49"/>
    </row>
    <row r="97" spans="1:1" x14ac:dyDescent="0.15">
      <c r="A97" s="6"/>
    </row>
    <row r="98" spans="1:1" x14ac:dyDescent="0.15">
      <c r="A98" s="6"/>
    </row>
    <row r="99" spans="1:1" x14ac:dyDescent="0.15">
      <c r="A99" s="6"/>
    </row>
    <row r="100" spans="1:1" x14ac:dyDescent="0.15">
      <c r="A100" s="6"/>
    </row>
    <row r="101" spans="1:1" x14ac:dyDescent="0.15">
      <c r="A101" s="6"/>
    </row>
    <row r="102" spans="1:1" x14ac:dyDescent="0.15">
      <c r="A102" s="6"/>
    </row>
    <row r="103" spans="1:1" x14ac:dyDescent="0.15">
      <c r="A103" s="6"/>
    </row>
    <row r="104" spans="1:1" x14ac:dyDescent="0.15">
      <c r="A104" s="6"/>
    </row>
    <row r="105" spans="1:1" x14ac:dyDescent="0.15">
      <c r="A105" s="6"/>
    </row>
    <row r="106" spans="1:1" x14ac:dyDescent="0.15">
      <c r="A106" s="6"/>
    </row>
    <row r="107" spans="1:1" x14ac:dyDescent="0.15">
      <c r="A107" s="6"/>
    </row>
    <row r="108" spans="1:1" x14ac:dyDescent="0.15">
      <c r="A108" s="6"/>
    </row>
    <row r="109" spans="1:1" x14ac:dyDescent="0.15">
      <c r="A109" s="6"/>
    </row>
    <row r="110" spans="1:1" x14ac:dyDescent="0.15">
      <c r="A110" s="6"/>
    </row>
    <row r="111" spans="1:1" x14ac:dyDescent="0.15">
      <c r="A111" s="6"/>
    </row>
    <row r="112" spans="1:1" x14ac:dyDescent="0.15">
      <c r="A112" s="6"/>
    </row>
    <row r="113" spans="1:1" x14ac:dyDescent="0.15">
      <c r="A113" s="6"/>
    </row>
    <row r="114" spans="1:1" x14ac:dyDescent="0.15">
      <c r="A114" s="6"/>
    </row>
    <row r="115" spans="1:1" x14ac:dyDescent="0.15">
      <c r="A115" s="6"/>
    </row>
    <row r="116" spans="1:1" x14ac:dyDescent="0.15">
      <c r="A116" s="6"/>
    </row>
    <row r="117" spans="1:1" x14ac:dyDescent="0.15">
      <c r="A117" s="6"/>
    </row>
    <row r="118" spans="1:1" x14ac:dyDescent="0.15">
      <c r="A118" s="6"/>
    </row>
    <row r="119" spans="1:1" x14ac:dyDescent="0.15">
      <c r="A119" s="6"/>
    </row>
    <row r="120" spans="1:1" x14ac:dyDescent="0.15">
      <c r="A120" s="6"/>
    </row>
    <row r="121" spans="1:1" x14ac:dyDescent="0.15">
      <c r="A121" s="6"/>
    </row>
    <row r="122" spans="1:1" x14ac:dyDescent="0.15">
      <c r="A122" s="6"/>
    </row>
    <row r="123" spans="1:1" x14ac:dyDescent="0.15">
      <c r="A123" s="6"/>
    </row>
    <row r="124" spans="1:1" x14ac:dyDescent="0.15">
      <c r="A124" s="6"/>
    </row>
    <row r="125" spans="1:1" x14ac:dyDescent="0.15">
      <c r="A125" s="6"/>
    </row>
    <row r="126" spans="1:1" x14ac:dyDescent="0.15">
      <c r="A126" s="6"/>
    </row>
    <row r="127" spans="1:1" x14ac:dyDescent="0.15">
      <c r="A127" s="6"/>
    </row>
    <row r="128" spans="1:1" x14ac:dyDescent="0.15">
      <c r="A128" s="6"/>
    </row>
    <row r="129" spans="1:1" x14ac:dyDescent="0.15">
      <c r="A129" s="6"/>
    </row>
    <row r="130" spans="1:1" x14ac:dyDescent="0.15">
      <c r="A130" s="6"/>
    </row>
    <row r="131" spans="1:1" x14ac:dyDescent="0.15">
      <c r="A131" s="6"/>
    </row>
    <row r="132" spans="1:1" x14ac:dyDescent="0.15">
      <c r="A132" s="6"/>
    </row>
    <row r="133" spans="1:1" x14ac:dyDescent="0.15">
      <c r="A133" s="6"/>
    </row>
    <row r="134" spans="1:1" x14ac:dyDescent="0.15">
      <c r="A134" s="6"/>
    </row>
    <row r="135" spans="1:1" x14ac:dyDescent="0.15">
      <c r="A135" s="6"/>
    </row>
    <row r="136" spans="1:1" x14ac:dyDescent="0.15">
      <c r="A136" s="6"/>
    </row>
    <row r="137" spans="1:1" x14ac:dyDescent="0.15">
      <c r="A137" s="6"/>
    </row>
    <row r="138" spans="1:1" x14ac:dyDescent="0.15">
      <c r="A138" s="6"/>
    </row>
    <row r="139" spans="1:1" x14ac:dyDescent="0.15">
      <c r="A139" s="6"/>
    </row>
    <row r="140" spans="1:1" x14ac:dyDescent="0.15">
      <c r="A140" s="6"/>
    </row>
    <row r="141" spans="1:1" x14ac:dyDescent="0.15">
      <c r="A141" s="6"/>
    </row>
    <row r="142" spans="1:1" x14ac:dyDescent="0.15">
      <c r="A142" s="6"/>
    </row>
    <row r="143" spans="1:1" x14ac:dyDescent="0.15">
      <c r="A143" s="6"/>
    </row>
    <row r="144" spans="1:1" x14ac:dyDescent="0.15">
      <c r="A144" s="6"/>
    </row>
    <row r="145" spans="1:1" x14ac:dyDescent="0.15">
      <c r="A145" s="6"/>
    </row>
    <row r="146" spans="1:1" x14ac:dyDescent="0.15">
      <c r="A146" s="6"/>
    </row>
    <row r="147" spans="1:1" x14ac:dyDescent="0.15">
      <c r="A147" s="6"/>
    </row>
    <row r="148" spans="1:1" x14ac:dyDescent="0.15">
      <c r="A148" s="6"/>
    </row>
    <row r="149" spans="1:1" x14ac:dyDescent="0.15">
      <c r="A149" s="6"/>
    </row>
    <row r="150" spans="1:1" x14ac:dyDescent="0.15">
      <c r="A150" s="6"/>
    </row>
    <row r="151" spans="1:1" x14ac:dyDescent="0.15">
      <c r="A151" s="6"/>
    </row>
    <row r="152" spans="1:1" x14ac:dyDescent="0.15">
      <c r="A152" s="6"/>
    </row>
    <row r="153" spans="1:1" x14ac:dyDescent="0.15">
      <c r="A153" s="6"/>
    </row>
    <row r="154" spans="1:1" x14ac:dyDescent="0.15">
      <c r="A154" s="6"/>
    </row>
    <row r="155" spans="1:1" x14ac:dyDescent="0.15">
      <c r="A155" s="6"/>
    </row>
    <row r="156" spans="1:1" x14ac:dyDescent="0.15">
      <c r="A156" s="6"/>
    </row>
    <row r="157" spans="1:1" x14ac:dyDescent="0.15">
      <c r="A157" s="6"/>
    </row>
    <row r="158" spans="1:1" x14ac:dyDescent="0.15">
      <c r="A158" s="6"/>
    </row>
    <row r="159" spans="1:1" x14ac:dyDescent="0.15">
      <c r="A159" s="6"/>
    </row>
    <row r="160" spans="1:1" x14ac:dyDescent="0.15">
      <c r="A160" s="6"/>
    </row>
    <row r="161" spans="1:1" x14ac:dyDescent="0.15">
      <c r="A161" s="6"/>
    </row>
    <row r="162" spans="1:1" x14ac:dyDescent="0.15">
      <c r="A162" s="6"/>
    </row>
    <row r="163" spans="1:1" x14ac:dyDescent="0.15">
      <c r="A163" s="6"/>
    </row>
    <row r="164" spans="1:1" x14ac:dyDescent="0.15">
      <c r="A164" s="6"/>
    </row>
    <row r="165" spans="1:1" x14ac:dyDescent="0.15">
      <c r="A165" s="6"/>
    </row>
    <row r="166" spans="1:1" x14ac:dyDescent="0.15">
      <c r="A166" s="6"/>
    </row>
    <row r="167" spans="1:1" x14ac:dyDescent="0.15">
      <c r="A167" s="6"/>
    </row>
    <row r="168" spans="1:1" x14ac:dyDescent="0.15">
      <c r="A168" s="6"/>
    </row>
    <row r="169" spans="1:1" x14ac:dyDescent="0.15">
      <c r="A169" s="6"/>
    </row>
    <row r="170" spans="1:1" x14ac:dyDescent="0.15">
      <c r="A170" s="6"/>
    </row>
    <row r="171" spans="1:1" x14ac:dyDescent="0.15">
      <c r="A171" s="6"/>
    </row>
    <row r="172" spans="1:1" x14ac:dyDescent="0.15">
      <c r="A172" s="6"/>
    </row>
    <row r="173" spans="1:1" x14ac:dyDescent="0.15">
      <c r="A173" s="6"/>
    </row>
    <row r="174" spans="1:1" x14ac:dyDescent="0.15">
      <c r="A174" s="6"/>
    </row>
    <row r="175" spans="1:1" x14ac:dyDescent="0.15">
      <c r="A175" s="6"/>
    </row>
    <row r="176" spans="1:1" x14ac:dyDescent="0.15">
      <c r="A176" s="6"/>
    </row>
    <row r="177" spans="1:1" x14ac:dyDescent="0.15">
      <c r="A177" s="6"/>
    </row>
    <row r="178" spans="1:1" x14ac:dyDescent="0.15">
      <c r="A178" s="6"/>
    </row>
    <row r="179" spans="1:1" x14ac:dyDescent="0.15">
      <c r="A179" s="6"/>
    </row>
    <row r="180" spans="1:1" x14ac:dyDescent="0.15">
      <c r="A180" s="6"/>
    </row>
    <row r="181" spans="1:1" x14ac:dyDescent="0.15">
      <c r="A181" s="6"/>
    </row>
    <row r="182" spans="1:1" x14ac:dyDescent="0.15">
      <c r="A182" s="6"/>
    </row>
    <row r="183" spans="1:1" x14ac:dyDescent="0.15">
      <c r="A183" s="6"/>
    </row>
    <row r="184" spans="1:1" x14ac:dyDescent="0.15">
      <c r="A184" s="6"/>
    </row>
    <row r="185" spans="1:1" x14ac:dyDescent="0.15">
      <c r="A185" s="6"/>
    </row>
    <row r="186" spans="1:1" x14ac:dyDescent="0.15">
      <c r="A186" s="6"/>
    </row>
    <row r="187" spans="1:1" x14ac:dyDescent="0.15">
      <c r="A187" s="6"/>
    </row>
    <row r="188" spans="1:1" x14ac:dyDescent="0.15">
      <c r="A188" s="6"/>
    </row>
    <row r="189" spans="1:1" x14ac:dyDescent="0.15">
      <c r="A189" s="6"/>
    </row>
    <row r="190" spans="1:1" x14ac:dyDescent="0.15">
      <c r="A190" s="6"/>
    </row>
    <row r="191" spans="1:1" x14ac:dyDescent="0.15">
      <c r="A191" s="6"/>
    </row>
    <row r="192" spans="1:1" x14ac:dyDescent="0.15">
      <c r="A192" s="6"/>
    </row>
    <row r="193" spans="1:1" x14ac:dyDescent="0.15">
      <c r="A193" s="6"/>
    </row>
    <row r="194" spans="1:1" x14ac:dyDescent="0.15">
      <c r="A194" s="6"/>
    </row>
    <row r="195" spans="1:1" x14ac:dyDescent="0.15">
      <c r="A195" s="6"/>
    </row>
    <row r="196" spans="1:1" x14ac:dyDescent="0.15">
      <c r="A196" s="6"/>
    </row>
    <row r="197" spans="1:1" x14ac:dyDescent="0.15">
      <c r="A197" s="6"/>
    </row>
    <row r="198" spans="1:1" x14ac:dyDescent="0.15">
      <c r="A198" s="6"/>
    </row>
    <row r="199" spans="1:1" x14ac:dyDescent="0.15">
      <c r="A199" s="6"/>
    </row>
    <row r="200" spans="1:1" x14ac:dyDescent="0.15">
      <c r="A200" s="6"/>
    </row>
    <row r="201" spans="1:1" x14ac:dyDescent="0.15">
      <c r="A201" s="6"/>
    </row>
    <row r="202" spans="1:1" x14ac:dyDescent="0.15">
      <c r="A202" s="6"/>
    </row>
    <row r="203" spans="1:1" x14ac:dyDescent="0.15">
      <c r="A203" s="6"/>
    </row>
    <row r="204" spans="1:1" x14ac:dyDescent="0.15">
      <c r="A204" s="6"/>
    </row>
    <row r="205" spans="1:1" x14ac:dyDescent="0.15">
      <c r="A205" s="6"/>
    </row>
    <row r="206" spans="1:1" x14ac:dyDescent="0.15">
      <c r="A206" s="6"/>
    </row>
    <row r="207" spans="1:1" x14ac:dyDescent="0.15">
      <c r="A207" s="6"/>
    </row>
    <row r="208" spans="1:1" x14ac:dyDescent="0.15">
      <c r="A208" s="6"/>
    </row>
    <row r="209" spans="1:1" x14ac:dyDescent="0.15">
      <c r="A209" s="6"/>
    </row>
    <row r="210" spans="1:1" x14ac:dyDescent="0.15">
      <c r="A210" s="6"/>
    </row>
    <row r="211" spans="1:1" x14ac:dyDescent="0.15">
      <c r="A211" s="6"/>
    </row>
    <row r="212" spans="1:1" x14ac:dyDescent="0.15">
      <c r="A212" s="6"/>
    </row>
    <row r="213" spans="1:1" x14ac:dyDescent="0.15">
      <c r="A213" s="6"/>
    </row>
    <row r="214" spans="1:1" x14ac:dyDescent="0.15">
      <c r="A214" s="6"/>
    </row>
    <row r="215" spans="1:1" x14ac:dyDescent="0.15">
      <c r="A215" s="6"/>
    </row>
    <row r="216" spans="1:1" x14ac:dyDescent="0.15">
      <c r="A216" s="6"/>
    </row>
    <row r="217" spans="1:1" x14ac:dyDescent="0.15">
      <c r="A217" s="6"/>
    </row>
    <row r="218" spans="1:1" x14ac:dyDescent="0.15">
      <c r="A218" s="6"/>
    </row>
    <row r="219" spans="1:1" x14ac:dyDescent="0.15">
      <c r="A219" s="6"/>
    </row>
    <row r="220" spans="1:1" x14ac:dyDescent="0.15">
      <c r="A220" s="6"/>
    </row>
    <row r="221" spans="1:1" x14ac:dyDescent="0.15">
      <c r="A221" s="6"/>
    </row>
    <row r="222" spans="1:1" x14ac:dyDescent="0.15">
      <c r="A222" s="6"/>
    </row>
    <row r="223" spans="1:1" x14ac:dyDescent="0.15">
      <c r="A223" s="6"/>
    </row>
    <row r="224" spans="1:1" x14ac:dyDescent="0.15">
      <c r="A224" s="6"/>
    </row>
    <row r="225" spans="1:1" x14ac:dyDescent="0.15">
      <c r="A225" s="6"/>
    </row>
    <row r="226" spans="1:1" x14ac:dyDescent="0.15">
      <c r="A226" s="6"/>
    </row>
    <row r="227" spans="1:1" x14ac:dyDescent="0.15">
      <c r="A227" s="6"/>
    </row>
    <row r="228" spans="1:1" x14ac:dyDescent="0.15">
      <c r="A228" s="6"/>
    </row>
    <row r="229" spans="1:1" x14ac:dyDescent="0.15">
      <c r="A229" s="6"/>
    </row>
    <row r="230" spans="1:1" x14ac:dyDescent="0.15">
      <c r="A230" s="6"/>
    </row>
    <row r="231" spans="1:1" x14ac:dyDescent="0.15">
      <c r="A231" s="6"/>
    </row>
    <row r="232" spans="1:1" x14ac:dyDescent="0.15">
      <c r="A232" s="6"/>
    </row>
    <row r="233" spans="1:1" x14ac:dyDescent="0.15">
      <c r="A233" s="6"/>
    </row>
    <row r="234" spans="1:1" x14ac:dyDescent="0.15">
      <c r="A234" s="6"/>
    </row>
    <row r="235" spans="1:1" x14ac:dyDescent="0.15">
      <c r="A235" s="6"/>
    </row>
    <row r="236" spans="1:1" x14ac:dyDescent="0.15">
      <c r="A236" s="6"/>
    </row>
    <row r="237" spans="1:1" x14ac:dyDescent="0.15">
      <c r="A237" s="6"/>
    </row>
    <row r="238" spans="1:1" x14ac:dyDescent="0.15">
      <c r="A238" s="6"/>
    </row>
    <row r="239" spans="1:1" x14ac:dyDescent="0.15">
      <c r="A239" s="6"/>
    </row>
    <row r="240" spans="1:1" x14ac:dyDescent="0.15">
      <c r="A240" s="6"/>
    </row>
    <row r="241" spans="1:1" x14ac:dyDescent="0.15">
      <c r="A241" s="6"/>
    </row>
    <row r="242" spans="1:1" x14ac:dyDescent="0.15">
      <c r="A242" s="6"/>
    </row>
    <row r="243" spans="1:1" x14ac:dyDescent="0.15">
      <c r="A243" s="6"/>
    </row>
    <row r="244" spans="1:1" x14ac:dyDescent="0.15">
      <c r="A244" s="6"/>
    </row>
    <row r="245" spans="1:1" x14ac:dyDescent="0.15">
      <c r="A245" s="6"/>
    </row>
    <row r="246" spans="1:1" x14ac:dyDescent="0.15">
      <c r="A246" s="6"/>
    </row>
    <row r="247" spans="1:1" x14ac:dyDescent="0.15">
      <c r="A247" s="6"/>
    </row>
    <row r="248" spans="1:1" x14ac:dyDescent="0.15">
      <c r="A248" s="6"/>
    </row>
    <row r="249" spans="1:1" x14ac:dyDescent="0.15">
      <c r="A249" s="6"/>
    </row>
    <row r="250" spans="1:1" x14ac:dyDescent="0.15">
      <c r="A250" s="6"/>
    </row>
    <row r="251" spans="1:1" x14ac:dyDescent="0.15">
      <c r="A251" s="6"/>
    </row>
    <row r="252" spans="1:1" x14ac:dyDescent="0.15">
      <c r="A252" s="6"/>
    </row>
    <row r="253" spans="1:1" x14ac:dyDescent="0.15">
      <c r="A253" s="6"/>
    </row>
    <row r="254" spans="1:1" x14ac:dyDescent="0.15">
      <c r="A254" s="6"/>
    </row>
    <row r="255" spans="1:1" x14ac:dyDescent="0.15">
      <c r="A255" s="6"/>
    </row>
    <row r="256" spans="1:1" x14ac:dyDescent="0.15">
      <c r="A256" s="6"/>
    </row>
    <row r="257" spans="1:1" x14ac:dyDescent="0.15">
      <c r="A257" s="6"/>
    </row>
    <row r="258" spans="1:1" x14ac:dyDescent="0.15">
      <c r="A258" s="6"/>
    </row>
    <row r="259" spans="1:1" x14ac:dyDescent="0.15">
      <c r="A259" s="6"/>
    </row>
    <row r="260" spans="1:1" x14ac:dyDescent="0.15">
      <c r="A260" s="6"/>
    </row>
    <row r="261" spans="1:1" x14ac:dyDescent="0.15">
      <c r="A261" s="6"/>
    </row>
    <row r="262" spans="1:1" x14ac:dyDescent="0.15">
      <c r="A262" s="6"/>
    </row>
    <row r="263" spans="1:1" x14ac:dyDescent="0.15">
      <c r="A263" s="6"/>
    </row>
    <row r="264" spans="1:1" x14ac:dyDescent="0.15">
      <c r="A264" s="6"/>
    </row>
    <row r="265" spans="1:1" x14ac:dyDescent="0.15">
      <c r="A265" s="6"/>
    </row>
    <row r="266" spans="1:1" x14ac:dyDescent="0.15">
      <c r="A266" s="6"/>
    </row>
    <row r="267" spans="1:1" x14ac:dyDescent="0.15">
      <c r="A267" s="6"/>
    </row>
    <row r="268" spans="1:1" x14ac:dyDescent="0.15">
      <c r="A268" s="6"/>
    </row>
    <row r="269" spans="1:1" x14ac:dyDescent="0.15">
      <c r="A269" s="6"/>
    </row>
    <row r="270" spans="1:1" x14ac:dyDescent="0.15">
      <c r="A270" s="6"/>
    </row>
    <row r="271" spans="1:1" x14ac:dyDescent="0.15">
      <c r="A271" s="6"/>
    </row>
    <row r="272" spans="1:1" x14ac:dyDescent="0.15">
      <c r="A272" s="6"/>
    </row>
    <row r="273" spans="1:1" x14ac:dyDescent="0.15">
      <c r="A273" s="6"/>
    </row>
    <row r="274" spans="1:1" x14ac:dyDescent="0.15">
      <c r="A274" s="6"/>
    </row>
    <row r="275" spans="1:1" x14ac:dyDescent="0.15">
      <c r="A275" s="6"/>
    </row>
    <row r="276" spans="1:1" x14ac:dyDescent="0.15">
      <c r="A276" s="6"/>
    </row>
    <row r="277" spans="1:1" x14ac:dyDescent="0.15">
      <c r="A277" s="6"/>
    </row>
    <row r="278" spans="1:1" x14ac:dyDescent="0.15">
      <c r="A278" s="6"/>
    </row>
    <row r="279" spans="1:1" x14ac:dyDescent="0.15">
      <c r="A279" s="6"/>
    </row>
    <row r="280" spans="1:1" x14ac:dyDescent="0.15">
      <c r="A280" s="6"/>
    </row>
    <row r="281" spans="1:1" x14ac:dyDescent="0.15">
      <c r="A281" s="6"/>
    </row>
    <row r="282" spans="1:1" x14ac:dyDescent="0.15">
      <c r="A282" s="6"/>
    </row>
    <row r="283" spans="1:1" x14ac:dyDescent="0.15">
      <c r="A283" s="6"/>
    </row>
    <row r="284" spans="1:1" x14ac:dyDescent="0.15">
      <c r="A284" s="6"/>
    </row>
    <row r="285" spans="1:1" x14ac:dyDescent="0.15">
      <c r="A285" s="6"/>
    </row>
    <row r="286" spans="1:1" x14ac:dyDescent="0.15">
      <c r="A286" s="6"/>
    </row>
    <row r="287" spans="1:1" x14ac:dyDescent="0.15">
      <c r="A287" s="6"/>
    </row>
    <row r="288" spans="1:1" x14ac:dyDescent="0.15">
      <c r="A288" s="6"/>
    </row>
    <row r="289" spans="1:1" x14ac:dyDescent="0.15">
      <c r="A289" s="6"/>
    </row>
    <row r="290" spans="1:1" x14ac:dyDescent="0.15">
      <c r="A290" s="6"/>
    </row>
    <row r="291" spans="1:1" x14ac:dyDescent="0.15">
      <c r="A291" s="6"/>
    </row>
    <row r="292" spans="1:1" x14ac:dyDescent="0.15">
      <c r="A292" s="6"/>
    </row>
    <row r="293" spans="1:1" x14ac:dyDescent="0.15">
      <c r="A293" s="6"/>
    </row>
    <row r="294" spans="1:1" x14ac:dyDescent="0.15">
      <c r="A294" s="6"/>
    </row>
    <row r="295" spans="1:1" x14ac:dyDescent="0.15">
      <c r="A295" s="6"/>
    </row>
    <row r="296" spans="1:1" x14ac:dyDescent="0.15">
      <c r="A296" s="6"/>
    </row>
    <row r="297" spans="1:1" x14ac:dyDescent="0.15">
      <c r="A297" s="6"/>
    </row>
    <row r="298" spans="1:1" x14ac:dyDescent="0.15">
      <c r="A298" s="6"/>
    </row>
    <row r="299" spans="1:1" x14ac:dyDescent="0.15">
      <c r="A299" s="6"/>
    </row>
    <row r="300" spans="1:1" x14ac:dyDescent="0.15">
      <c r="A300" s="6"/>
    </row>
    <row r="301" spans="1:1" x14ac:dyDescent="0.15">
      <c r="A301" s="6"/>
    </row>
    <row r="302" spans="1:1" x14ac:dyDescent="0.15">
      <c r="A302" s="6"/>
    </row>
    <row r="303" spans="1:1" x14ac:dyDescent="0.15">
      <c r="A303" s="6"/>
    </row>
    <row r="304" spans="1:1" x14ac:dyDescent="0.15">
      <c r="A304" s="6"/>
    </row>
    <row r="305" spans="1:1" x14ac:dyDescent="0.15">
      <c r="A305" s="6"/>
    </row>
    <row r="306" spans="1:1" x14ac:dyDescent="0.15">
      <c r="A306" s="6"/>
    </row>
    <row r="307" spans="1:1" x14ac:dyDescent="0.15">
      <c r="A307" s="6"/>
    </row>
    <row r="308" spans="1:1" x14ac:dyDescent="0.15">
      <c r="A308" s="6"/>
    </row>
    <row r="309" spans="1:1" x14ac:dyDescent="0.15">
      <c r="A309" s="6"/>
    </row>
    <row r="310" spans="1:1" x14ac:dyDescent="0.15">
      <c r="A310" s="6"/>
    </row>
    <row r="311" spans="1:1" x14ac:dyDescent="0.15">
      <c r="A311" s="6"/>
    </row>
    <row r="312" spans="1:1" x14ac:dyDescent="0.15">
      <c r="A312" s="6"/>
    </row>
    <row r="313" spans="1:1" x14ac:dyDescent="0.15">
      <c r="A313" s="6"/>
    </row>
    <row r="314" spans="1:1" x14ac:dyDescent="0.15">
      <c r="A314" s="6"/>
    </row>
    <row r="315" spans="1:1" x14ac:dyDescent="0.15">
      <c r="A315" s="6"/>
    </row>
    <row r="316" spans="1:1" x14ac:dyDescent="0.15">
      <c r="A316" s="6"/>
    </row>
    <row r="317" spans="1:1" x14ac:dyDescent="0.15">
      <c r="A317" s="6"/>
    </row>
    <row r="318" spans="1:1" x14ac:dyDescent="0.15">
      <c r="A318" s="6"/>
    </row>
    <row r="319" spans="1:1" x14ac:dyDescent="0.15">
      <c r="A319" s="6"/>
    </row>
    <row r="320" spans="1:1" x14ac:dyDescent="0.15">
      <c r="A320" s="6"/>
    </row>
    <row r="321" spans="1:1" x14ac:dyDescent="0.15">
      <c r="A321" s="6"/>
    </row>
    <row r="322" spans="1:1" x14ac:dyDescent="0.15">
      <c r="A322" s="6"/>
    </row>
    <row r="323" spans="1:1" x14ac:dyDescent="0.15">
      <c r="A323" s="6"/>
    </row>
    <row r="324" spans="1:1" x14ac:dyDescent="0.15">
      <c r="A324" s="6"/>
    </row>
    <row r="325" spans="1:1" x14ac:dyDescent="0.15">
      <c r="A325" s="6"/>
    </row>
    <row r="326" spans="1:1" x14ac:dyDescent="0.15">
      <c r="A326" s="6"/>
    </row>
    <row r="327" spans="1:1" x14ac:dyDescent="0.15">
      <c r="A327" s="6"/>
    </row>
    <row r="328" spans="1:1" x14ac:dyDescent="0.15">
      <c r="A328" s="6"/>
    </row>
    <row r="329" spans="1:1" x14ac:dyDescent="0.15">
      <c r="A329" s="6"/>
    </row>
    <row r="330" spans="1:1" x14ac:dyDescent="0.15">
      <c r="A330" s="6"/>
    </row>
    <row r="331" spans="1:1" x14ac:dyDescent="0.15">
      <c r="A331" s="6"/>
    </row>
    <row r="332" spans="1:1" x14ac:dyDescent="0.15">
      <c r="A332" s="6"/>
    </row>
    <row r="333" spans="1:1" x14ac:dyDescent="0.15">
      <c r="A333" s="6"/>
    </row>
    <row r="334" spans="1:1" x14ac:dyDescent="0.15">
      <c r="A334" s="6"/>
    </row>
    <row r="335" spans="1:1" x14ac:dyDescent="0.15">
      <c r="A335" s="6"/>
    </row>
    <row r="336" spans="1:1" x14ac:dyDescent="0.15">
      <c r="A336" s="6"/>
    </row>
    <row r="337" spans="1:1" x14ac:dyDescent="0.15">
      <c r="A337" s="6"/>
    </row>
    <row r="338" spans="1:1" x14ac:dyDescent="0.15">
      <c r="A338" s="6"/>
    </row>
    <row r="339" spans="1:1" x14ac:dyDescent="0.15">
      <c r="A339" s="6"/>
    </row>
    <row r="340" spans="1:1" x14ac:dyDescent="0.15">
      <c r="A340" s="6"/>
    </row>
    <row r="341" spans="1:1" x14ac:dyDescent="0.15">
      <c r="A341" s="6"/>
    </row>
    <row r="342" spans="1:1" x14ac:dyDescent="0.15">
      <c r="A342" s="6"/>
    </row>
    <row r="343" spans="1:1" x14ac:dyDescent="0.15">
      <c r="A343" s="6"/>
    </row>
    <row r="344" spans="1:1" x14ac:dyDescent="0.15">
      <c r="A344" s="6"/>
    </row>
    <row r="345" spans="1:1" x14ac:dyDescent="0.15">
      <c r="A345" s="6"/>
    </row>
    <row r="346" spans="1:1" x14ac:dyDescent="0.15">
      <c r="A346" s="6"/>
    </row>
    <row r="347" spans="1:1" x14ac:dyDescent="0.15">
      <c r="A347" s="6"/>
    </row>
    <row r="348" spans="1:1" x14ac:dyDescent="0.15">
      <c r="A348" s="6"/>
    </row>
    <row r="349" spans="1:1" x14ac:dyDescent="0.15">
      <c r="A349" s="6"/>
    </row>
    <row r="350" spans="1:1" x14ac:dyDescent="0.15">
      <c r="A350" s="6"/>
    </row>
    <row r="351" spans="1:1" x14ac:dyDescent="0.15">
      <c r="A351" s="6"/>
    </row>
    <row r="352" spans="1:1" x14ac:dyDescent="0.15">
      <c r="A352" s="6"/>
    </row>
    <row r="353" spans="1:1" x14ac:dyDescent="0.15">
      <c r="A353" s="6"/>
    </row>
    <row r="354" spans="1:1" x14ac:dyDescent="0.15">
      <c r="A354" s="6"/>
    </row>
    <row r="355" spans="1:1" x14ac:dyDescent="0.15">
      <c r="A355" s="6"/>
    </row>
    <row r="356" spans="1:1" x14ac:dyDescent="0.15">
      <c r="A356" s="6"/>
    </row>
    <row r="357" spans="1:1" x14ac:dyDescent="0.15">
      <c r="A357" s="6"/>
    </row>
    <row r="358" spans="1:1" x14ac:dyDescent="0.15">
      <c r="A358" s="6"/>
    </row>
    <row r="359" spans="1:1" x14ac:dyDescent="0.15">
      <c r="A359" s="6"/>
    </row>
    <row r="360" spans="1:1" x14ac:dyDescent="0.15">
      <c r="A360" s="6"/>
    </row>
    <row r="361" spans="1:1" x14ac:dyDescent="0.15">
      <c r="A361" s="6"/>
    </row>
    <row r="362" spans="1:1" x14ac:dyDescent="0.15">
      <c r="A362" s="6"/>
    </row>
    <row r="363" spans="1:1" x14ac:dyDescent="0.15">
      <c r="A363" s="6"/>
    </row>
    <row r="364" spans="1:1" x14ac:dyDescent="0.15">
      <c r="A364" s="6"/>
    </row>
    <row r="365" spans="1:1" x14ac:dyDescent="0.15">
      <c r="A365" s="6"/>
    </row>
    <row r="366" spans="1:1" x14ac:dyDescent="0.15">
      <c r="A366" s="6"/>
    </row>
    <row r="367" spans="1:1" x14ac:dyDescent="0.15">
      <c r="A367" s="6"/>
    </row>
    <row r="368" spans="1:1" x14ac:dyDescent="0.15">
      <c r="A368" s="6"/>
    </row>
    <row r="369" spans="1:1" x14ac:dyDescent="0.15">
      <c r="A369" s="6"/>
    </row>
    <row r="370" spans="1:1" x14ac:dyDescent="0.15">
      <c r="A370" s="6"/>
    </row>
    <row r="371" spans="1:1" x14ac:dyDescent="0.15">
      <c r="A371" s="6"/>
    </row>
    <row r="372" spans="1:1" x14ac:dyDescent="0.15">
      <c r="A372" s="6"/>
    </row>
    <row r="373" spans="1:1" x14ac:dyDescent="0.15">
      <c r="A373" s="6"/>
    </row>
    <row r="374" spans="1:1" x14ac:dyDescent="0.15">
      <c r="A374" s="6"/>
    </row>
    <row r="375" spans="1:1" x14ac:dyDescent="0.15">
      <c r="A375" s="6"/>
    </row>
    <row r="376" spans="1:1" x14ac:dyDescent="0.15">
      <c r="A376" s="6"/>
    </row>
    <row r="377" spans="1:1" x14ac:dyDescent="0.15">
      <c r="A377" s="6"/>
    </row>
    <row r="378" spans="1:1" x14ac:dyDescent="0.15">
      <c r="A378" s="6"/>
    </row>
    <row r="379" spans="1:1" x14ac:dyDescent="0.15">
      <c r="A379" s="6"/>
    </row>
    <row r="380" spans="1:1" x14ac:dyDescent="0.15">
      <c r="A380" s="6"/>
    </row>
    <row r="381" spans="1:1" x14ac:dyDescent="0.15">
      <c r="A381" s="6"/>
    </row>
    <row r="382" spans="1:1" x14ac:dyDescent="0.15">
      <c r="A382" s="6"/>
    </row>
    <row r="383" spans="1:1" x14ac:dyDescent="0.15">
      <c r="A383" s="6"/>
    </row>
    <row r="384" spans="1:1" x14ac:dyDescent="0.15">
      <c r="A384" s="6"/>
    </row>
    <row r="385" spans="1:1" x14ac:dyDescent="0.15">
      <c r="A385" s="6"/>
    </row>
    <row r="386" spans="1:1" x14ac:dyDescent="0.15">
      <c r="A386" s="6"/>
    </row>
    <row r="387" spans="1:1" x14ac:dyDescent="0.15">
      <c r="A387" s="6"/>
    </row>
    <row r="388" spans="1:1" x14ac:dyDescent="0.15">
      <c r="A388" s="6"/>
    </row>
    <row r="389" spans="1:1" x14ac:dyDescent="0.15">
      <c r="A389" s="6"/>
    </row>
    <row r="390" spans="1:1" x14ac:dyDescent="0.15">
      <c r="A390" s="6"/>
    </row>
    <row r="391" spans="1:1" x14ac:dyDescent="0.15">
      <c r="A391" s="6"/>
    </row>
    <row r="392" spans="1:1" x14ac:dyDescent="0.15">
      <c r="A392" s="6"/>
    </row>
    <row r="393" spans="1:1" x14ac:dyDescent="0.15">
      <c r="A393" s="6"/>
    </row>
    <row r="394" spans="1:1" x14ac:dyDescent="0.15">
      <c r="A394" s="6"/>
    </row>
    <row r="395" spans="1:1" x14ac:dyDescent="0.15">
      <c r="A395" s="6"/>
    </row>
    <row r="396" spans="1:1" x14ac:dyDescent="0.15">
      <c r="A396" s="6"/>
    </row>
    <row r="397" spans="1:1" x14ac:dyDescent="0.15">
      <c r="A397" s="6"/>
    </row>
    <row r="398" spans="1:1" x14ac:dyDescent="0.15">
      <c r="A398" s="6"/>
    </row>
    <row r="399" spans="1:1" x14ac:dyDescent="0.15">
      <c r="A399" s="6"/>
    </row>
    <row r="400" spans="1:1" x14ac:dyDescent="0.15">
      <c r="A400" s="6"/>
    </row>
    <row r="401" spans="1:1" x14ac:dyDescent="0.15">
      <c r="A401" s="6"/>
    </row>
    <row r="402" spans="1:1" x14ac:dyDescent="0.15">
      <c r="A402" s="6"/>
    </row>
    <row r="403" spans="1:1" x14ac:dyDescent="0.15">
      <c r="A403" s="6"/>
    </row>
    <row r="404" spans="1:1" x14ac:dyDescent="0.15">
      <c r="A404" s="6"/>
    </row>
    <row r="405" spans="1:1" x14ac:dyDescent="0.15">
      <c r="A405" s="6"/>
    </row>
    <row r="406" spans="1:1" x14ac:dyDescent="0.15">
      <c r="A406" s="6"/>
    </row>
    <row r="407" spans="1:1" x14ac:dyDescent="0.15">
      <c r="A407" s="6"/>
    </row>
    <row r="408" spans="1:1" x14ac:dyDescent="0.15">
      <c r="A408" s="6"/>
    </row>
    <row r="409" spans="1:1" x14ac:dyDescent="0.15">
      <c r="A409" s="6"/>
    </row>
    <row r="410" spans="1:1" x14ac:dyDescent="0.15">
      <c r="A410" s="6"/>
    </row>
    <row r="411" spans="1:1" x14ac:dyDescent="0.15">
      <c r="A411" s="6"/>
    </row>
    <row r="412" spans="1:1" x14ac:dyDescent="0.15">
      <c r="A412" s="6"/>
    </row>
    <row r="413" spans="1:1" x14ac:dyDescent="0.15">
      <c r="A413" s="6"/>
    </row>
    <row r="414" spans="1:1" x14ac:dyDescent="0.15">
      <c r="A414" s="6"/>
    </row>
    <row r="415" spans="1:1" x14ac:dyDescent="0.15">
      <c r="A415" s="6"/>
    </row>
    <row r="416" spans="1:1" x14ac:dyDescent="0.15">
      <c r="A416" s="6"/>
    </row>
    <row r="417" spans="1:1" x14ac:dyDescent="0.15">
      <c r="A417" s="6"/>
    </row>
    <row r="418" spans="1:1" x14ac:dyDescent="0.15">
      <c r="A418" s="6"/>
    </row>
    <row r="419" spans="1:1" x14ac:dyDescent="0.15">
      <c r="A419" s="6"/>
    </row>
    <row r="420" spans="1:1" x14ac:dyDescent="0.15">
      <c r="A420" s="6"/>
    </row>
    <row r="421" spans="1:1" x14ac:dyDescent="0.15">
      <c r="A421" s="6"/>
    </row>
    <row r="422" spans="1:1" x14ac:dyDescent="0.15">
      <c r="A422" s="6"/>
    </row>
    <row r="423" spans="1:1" x14ac:dyDescent="0.15">
      <c r="A423" s="6"/>
    </row>
    <row r="424" spans="1:1" x14ac:dyDescent="0.15">
      <c r="A424" s="6"/>
    </row>
    <row r="425" spans="1:1" x14ac:dyDescent="0.15">
      <c r="A425" s="6"/>
    </row>
    <row r="426" spans="1:1" x14ac:dyDescent="0.15">
      <c r="A426" s="6"/>
    </row>
    <row r="427" spans="1:1" x14ac:dyDescent="0.15">
      <c r="A427" s="6"/>
    </row>
    <row r="428" spans="1:1" x14ac:dyDescent="0.15">
      <c r="A428" s="6"/>
    </row>
    <row r="429" spans="1:1" x14ac:dyDescent="0.15">
      <c r="A429" s="6"/>
    </row>
    <row r="430" spans="1:1" x14ac:dyDescent="0.15">
      <c r="A430" s="6"/>
    </row>
    <row r="431" spans="1:1" x14ac:dyDescent="0.15">
      <c r="A431" s="6"/>
    </row>
    <row r="432" spans="1:1" x14ac:dyDescent="0.15">
      <c r="A432" s="6"/>
    </row>
    <row r="433" spans="1:1" x14ac:dyDescent="0.15">
      <c r="A433" s="6"/>
    </row>
    <row r="434" spans="1:1" x14ac:dyDescent="0.15">
      <c r="A434" s="6"/>
    </row>
    <row r="435" spans="1:1" x14ac:dyDescent="0.15">
      <c r="A435" s="6"/>
    </row>
    <row r="436" spans="1:1" x14ac:dyDescent="0.15">
      <c r="A436" s="6"/>
    </row>
    <row r="437" spans="1:1" x14ac:dyDescent="0.15">
      <c r="A437" s="6"/>
    </row>
    <row r="438" spans="1:1" x14ac:dyDescent="0.15">
      <c r="A438" s="6"/>
    </row>
    <row r="439" spans="1:1" x14ac:dyDescent="0.15">
      <c r="A439" s="6"/>
    </row>
    <row r="440" spans="1:1" x14ac:dyDescent="0.15">
      <c r="A440" s="6"/>
    </row>
    <row r="441" spans="1:1" x14ac:dyDescent="0.15">
      <c r="A441" s="6"/>
    </row>
    <row r="442" spans="1:1" x14ac:dyDescent="0.15">
      <c r="A442" s="6"/>
    </row>
    <row r="443" spans="1:1" x14ac:dyDescent="0.15">
      <c r="A443" s="6"/>
    </row>
    <row r="444" spans="1:1" x14ac:dyDescent="0.15">
      <c r="A444" s="6"/>
    </row>
    <row r="445" spans="1:1" x14ac:dyDescent="0.15">
      <c r="A445" s="6"/>
    </row>
    <row r="446" spans="1:1" x14ac:dyDescent="0.15">
      <c r="A446" s="6"/>
    </row>
    <row r="447" spans="1:1" x14ac:dyDescent="0.15">
      <c r="A447" s="6"/>
    </row>
    <row r="448" spans="1:1" x14ac:dyDescent="0.15">
      <c r="A448" s="6"/>
    </row>
    <row r="449" spans="1:1" x14ac:dyDescent="0.15">
      <c r="A449" s="6"/>
    </row>
    <row r="450" spans="1:1" x14ac:dyDescent="0.15">
      <c r="A450" s="6"/>
    </row>
    <row r="451" spans="1:1" x14ac:dyDescent="0.15">
      <c r="A451" s="6"/>
    </row>
    <row r="452" spans="1:1" x14ac:dyDescent="0.15">
      <c r="A452" s="6"/>
    </row>
    <row r="453" spans="1:1" x14ac:dyDescent="0.15">
      <c r="A453" s="6"/>
    </row>
    <row r="454" spans="1:1" x14ac:dyDescent="0.15">
      <c r="A454" s="6"/>
    </row>
    <row r="455" spans="1:1" x14ac:dyDescent="0.15">
      <c r="A455" s="6"/>
    </row>
    <row r="456" spans="1:1" x14ac:dyDescent="0.15">
      <c r="A456" s="6"/>
    </row>
    <row r="457" spans="1:1" x14ac:dyDescent="0.15">
      <c r="A457" s="6"/>
    </row>
    <row r="458" spans="1:1" x14ac:dyDescent="0.15">
      <c r="A458" s="6"/>
    </row>
    <row r="459" spans="1:1" x14ac:dyDescent="0.15">
      <c r="A459" s="6"/>
    </row>
    <row r="460" spans="1:1" x14ac:dyDescent="0.15">
      <c r="A460" s="6"/>
    </row>
    <row r="461" spans="1:1" x14ac:dyDescent="0.15">
      <c r="A461" s="6"/>
    </row>
    <row r="462" spans="1:1" x14ac:dyDescent="0.15">
      <c r="A462" s="6"/>
    </row>
    <row r="463" spans="1:1" x14ac:dyDescent="0.15">
      <c r="A463" s="6"/>
    </row>
    <row r="464" spans="1:1" x14ac:dyDescent="0.15">
      <c r="A464" s="6"/>
    </row>
    <row r="465" spans="1:1" x14ac:dyDescent="0.15">
      <c r="A465" s="6"/>
    </row>
    <row r="466" spans="1:1" x14ac:dyDescent="0.15">
      <c r="A466" s="6"/>
    </row>
    <row r="467" spans="1:1" x14ac:dyDescent="0.15">
      <c r="A467" s="6"/>
    </row>
    <row r="468" spans="1:1" x14ac:dyDescent="0.15">
      <c r="A468" s="6"/>
    </row>
    <row r="469" spans="1:1" x14ac:dyDescent="0.15">
      <c r="A469" s="6"/>
    </row>
    <row r="470" spans="1:1" x14ac:dyDescent="0.15">
      <c r="A470" s="6"/>
    </row>
    <row r="471" spans="1:1" x14ac:dyDescent="0.15">
      <c r="A471" s="6"/>
    </row>
    <row r="472" spans="1:1" x14ac:dyDescent="0.15">
      <c r="A472" s="6"/>
    </row>
    <row r="473" spans="1:1" x14ac:dyDescent="0.15">
      <c r="A473" s="6"/>
    </row>
    <row r="474" spans="1:1" x14ac:dyDescent="0.15">
      <c r="A474" s="6"/>
    </row>
    <row r="475" spans="1:1" x14ac:dyDescent="0.15">
      <c r="A475" s="6"/>
    </row>
    <row r="476" spans="1:1" x14ac:dyDescent="0.15">
      <c r="A476" s="6"/>
    </row>
    <row r="477" spans="1:1" x14ac:dyDescent="0.15">
      <c r="A477" s="6"/>
    </row>
    <row r="478" spans="1:1" x14ac:dyDescent="0.15">
      <c r="A478" s="6"/>
    </row>
    <row r="479" spans="1:1" x14ac:dyDescent="0.15">
      <c r="A479" s="6"/>
    </row>
    <row r="480" spans="1:1" x14ac:dyDescent="0.15">
      <c r="A480" s="6"/>
    </row>
    <row r="481" spans="1:1" x14ac:dyDescent="0.15">
      <c r="A481" s="6"/>
    </row>
    <row r="482" spans="1:1" x14ac:dyDescent="0.15">
      <c r="A482" s="6"/>
    </row>
    <row r="483" spans="1:1" x14ac:dyDescent="0.15">
      <c r="A483" s="6"/>
    </row>
    <row r="484" spans="1:1" x14ac:dyDescent="0.15">
      <c r="A484" s="6"/>
    </row>
    <row r="485" spans="1:1" x14ac:dyDescent="0.15">
      <c r="A485" s="6"/>
    </row>
    <row r="486" spans="1:1" x14ac:dyDescent="0.15">
      <c r="A486" s="6"/>
    </row>
    <row r="487" spans="1:1" x14ac:dyDescent="0.15">
      <c r="A487" s="6"/>
    </row>
    <row r="488" spans="1:1" x14ac:dyDescent="0.15">
      <c r="A488" s="6"/>
    </row>
    <row r="489" spans="1:1" x14ac:dyDescent="0.15">
      <c r="A489" s="6"/>
    </row>
    <row r="490" spans="1:1" x14ac:dyDescent="0.15">
      <c r="A490" s="6"/>
    </row>
    <row r="491" spans="1:1" x14ac:dyDescent="0.15">
      <c r="A491" s="6"/>
    </row>
    <row r="492" spans="1:1" x14ac:dyDescent="0.15">
      <c r="A492" s="6"/>
    </row>
    <row r="493" spans="1:1" x14ac:dyDescent="0.15">
      <c r="A493" s="6"/>
    </row>
    <row r="494" spans="1:1" x14ac:dyDescent="0.15">
      <c r="A494" s="6"/>
    </row>
    <row r="495" spans="1:1" x14ac:dyDescent="0.15">
      <c r="A495" s="6"/>
    </row>
    <row r="496" spans="1:1" x14ac:dyDescent="0.15">
      <c r="A496" s="6"/>
    </row>
    <row r="497" spans="1:1" x14ac:dyDescent="0.15">
      <c r="A497" s="6"/>
    </row>
    <row r="498" spans="1:1" x14ac:dyDescent="0.15">
      <c r="A498" s="6"/>
    </row>
    <row r="499" spans="1:1" x14ac:dyDescent="0.15">
      <c r="A499" s="6"/>
    </row>
    <row r="500" spans="1:1" x14ac:dyDescent="0.15">
      <c r="A500" s="6"/>
    </row>
    <row r="501" spans="1:1" x14ac:dyDescent="0.15">
      <c r="A501" s="6"/>
    </row>
    <row r="502" spans="1:1" x14ac:dyDescent="0.15">
      <c r="A502" s="6"/>
    </row>
    <row r="503" spans="1:1" x14ac:dyDescent="0.15">
      <c r="A503" s="6"/>
    </row>
    <row r="504" spans="1:1" x14ac:dyDescent="0.15">
      <c r="A504" s="6"/>
    </row>
    <row r="505" spans="1:1" x14ac:dyDescent="0.15">
      <c r="A505" s="6"/>
    </row>
    <row r="506" spans="1:1" x14ac:dyDescent="0.15">
      <c r="A506" s="6"/>
    </row>
    <row r="507" spans="1:1" x14ac:dyDescent="0.15">
      <c r="A507" s="6"/>
    </row>
    <row r="508" spans="1:1" x14ac:dyDescent="0.15">
      <c r="A508" s="6"/>
    </row>
    <row r="509" spans="1:1" x14ac:dyDescent="0.15">
      <c r="A509" s="6"/>
    </row>
    <row r="510" spans="1:1" x14ac:dyDescent="0.15">
      <c r="A510" s="6"/>
    </row>
    <row r="511" spans="1:1" x14ac:dyDescent="0.15">
      <c r="A511" s="6"/>
    </row>
    <row r="512" spans="1:1" x14ac:dyDescent="0.15">
      <c r="A512" s="6"/>
    </row>
    <row r="513" spans="1:1" x14ac:dyDescent="0.15">
      <c r="A513" s="6"/>
    </row>
    <row r="514" spans="1:1" x14ac:dyDescent="0.15">
      <c r="A514" s="6"/>
    </row>
    <row r="515" spans="1:1" x14ac:dyDescent="0.15">
      <c r="A515" s="6"/>
    </row>
    <row r="516" spans="1:1" x14ac:dyDescent="0.15">
      <c r="A516" s="6"/>
    </row>
    <row r="517" spans="1:1" x14ac:dyDescent="0.15">
      <c r="A517" s="6"/>
    </row>
    <row r="518" spans="1:1" x14ac:dyDescent="0.15">
      <c r="A518" s="6"/>
    </row>
    <row r="519" spans="1:1" x14ac:dyDescent="0.15">
      <c r="A519" s="6"/>
    </row>
  </sheetData>
  <mergeCells count="2">
    <mergeCell ref="E8:F8"/>
    <mergeCell ref="A8:B8"/>
  </mergeCells>
  <phoneticPr fontId="4"/>
  <pageMargins left="1.1811023622047245" right="0.78740157480314965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参加者一覧</vt:lpstr>
      <vt:lpstr>データ</vt:lpstr>
      <vt:lpstr>データ!Print_Area</vt:lpstr>
      <vt:lpstr>協会名</vt:lpstr>
      <vt:lpstr>種別</vt:lpstr>
      <vt:lpstr>出欠</vt:lpstr>
      <vt:lpstr>審査区分</vt:lpstr>
      <vt:lpstr>天気</vt:lpstr>
      <vt:lpstr>波</vt:lpstr>
      <vt:lpstr>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高田一雄</dc:creator>
  <cp:lastModifiedBy>Owner</cp:lastModifiedBy>
  <cp:lastPrinted>2022-12-22T01:06:43Z</cp:lastPrinted>
  <dcterms:created xsi:type="dcterms:W3CDTF">2005-12-20T02:48:31Z</dcterms:created>
  <dcterms:modified xsi:type="dcterms:W3CDTF">2026-06-14T03:34:43Z</dcterms:modified>
</cp:coreProperties>
</file>